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20" windowWidth="7935" windowHeight="9000" tabRatio="601" activeTab="0"/>
  </bookViews>
  <sheets>
    <sheet name="Koningsvissen" sheetId="1" r:id="rId1"/>
    <sheet name="Grenswatervissen " sheetId="2" r:id="rId2"/>
    <sheet name="Herfstvissen" sheetId="3" r:id="rId3"/>
    <sheet name="Jeugd" sheetId="4" r:id="rId4"/>
    <sheet name="Vakantievissen" sheetId="5" r:id="rId5"/>
    <sheet name="Visdag M.Bracht" sheetId="6" r:id="rId6"/>
    <sheet name="Arcen-St.Weert" sheetId="7" r:id="rId7"/>
    <sheet name="Vangsten 2006" sheetId="8" r:id="rId8"/>
    <sheet name="Totaal klassement" sheetId="9" r:id="rId9"/>
  </sheets>
  <definedNames/>
  <calcPr fullCalcOnLoad="1"/>
</workbook>
</file>

<file path=xl/sharedStrings.xml><?xml version="1.0" encoding="utf-8"?>
<sst xmlns="http://schemas.openxmlformats.org/spreadsheetml/2006/main" count="248" uniqueCount="145">
  <si>
    <t>Wedstr. 1</t>
  </si>
  <si>
    <t>Wedstr. 2</t>
  </si>
  <si>
    <t>Wedstr. 3</t>
  </si>
  <si>
    <t>Wedstr. 4</t>
  </si>
  <si>
    <t>Wedstr. 5</t>
  </si>
  <si>
    <t>Wedstr. 6</t>
  </si>
  <si>
    <t>TOTAAL</t>
  </si>
  <si>
    <t>G. Albers</t>
  </si>
  <si>
    <t>Tw. in 't Zandt</t>
  </si>
  <si>
    <t>Th. Janssen</t>
  </si>
  <si>
    <t>Th. Markus</t>
  </si>
  <si>
    <t>J. Siemes</t>
  </si>
  <si>
    <t>L. Knelissen</t>
  </si>
  <si>
    <t>A. Godon</t>
  </si>
  <si>
    <t>J. Bulders</t>
  </si>
  <si>
    <t>Th.v. Megen</t>
  </si>
  <si>
    <t>E. Burow</t>
  </si>
  <si>
    <t>Th. Munsters</t>
  </si>
  <si>
    <t>H. Kuijpers</t>
  </si>
  <si>
    <t>P. Hovens</t>
  </si>
  <si>
    <t>B. Reivers</t>
  </si>
  <si>
    <t>Totaal</t>
  </si>
  <si>
    <t>M. Janssen</t>
  </si>
  <si>
    <t>Konings-</t>
  </si>
  <si>
    <t>vissen</t>
  </si>
  <si>
    <t>TOTAAL 1997</t>
  </si>
  <si>
    <t>TOTAAL 1998</t>
  </si>
  <si>
    <t>TOTAAL 1996</t>
  </si>
  <si>
    <r>
      <t xml:space="preserve">J. Bouten </t>
    </r>
    <r>
      <rPr>
        <sz val="6"/>
        <rFont val="Arial"/>
        <family val="2"/>
      </rPr>
      <t>Velden</t>
    </r>
  </si>
  <si>
    <t>TOTAAL 1999</t>
  </si>
  <si>
    <t>Janssen M.</t>
  </si>
  <si>
    <t>Bulders J.</t>
  </si>
  <si>
    <t>Janssen Th.</t>
  </si>
  <si>
    <t>Kuijpers H.</t>
  </si>
  <si>
    <t>Markus Th.</t>
  </si>
  <si>
    <t>Megen Th.v.</t>
  </si>
  <si>
    <t>Munsters Th.</t>
  </si>
  <si>
    <t>Reivers B.</t>
  </si>
  <si>
    <t>Wienen R.</t>
  </si>
  <si>
    <r>
      <t xml:space="preserve">Bouten J.  </t>
    </r>
    <r>
      <rPr>
        <sz val="8"/>
        <rFont val="Arial"/>
        <family val="2"/>
      </rPr>
      <t>Velden</t>
    </r>
  </si>
  <si>
    <t>J. Bülders</t>
  </si>
  <si>
    <t>Knelissen L.</t>
  </si>
  <si>
    <r>
      <t xml:space="preserve">Bouten J.  </t>
    </r>
    <r>
      <rPr>
        <sz val="8"/>
        <rFont val="Arial"/>
        <family val="2"/>
      </rPr>
      <t>Venlo</t>
    </r>
  </si>
  <si>
    <r>
      <t xml:space="preserve">J. Bouten </t>
    </r>
    <r>
      <rPr>
        <sz val="6"/>
        <rFont val="Arial"/>
        <family val="2"/>
      </rPr>
      <t>Venlo</t>
    </r>
  </si>
  <si>
    <t>TOTAAL 2000</t>
  </si>
  <si>
    <t>P. Voesten</t>
  </si>
  <si>
    <t>R. Wienen</t>
  </si>
  <si>
    <t>Voesten P.</t>
  </si>
  <si>
    <t>W. 1</t>
  </si>
  <si>
    <t>W. 2</t>
  </si>
  <si>
    <t>W. 3</t>
  </si>
  <si>
    <t>W. 4</t>
  </si>
  <si>
    <t>W. 5</t>
  </si>
  <si>
    <t>W. 6</t>
  </si>
  <si>
    <t>W. 7</t>
  </si>
  <si>
    <t>W. 8</t>
  </si>
  <si>
    <t>W. 9</t>
  </si>
  <si>
    <t>W. 10</t>
  </si>
  <si>
    <t>TOTAAL 2001</t>
  </si>
  <si>
    <t>TOTAAL 2002</t>
  </si>
  <si>
    <t>Koningsvissen</t>
  </si>
  <si>
    <t>TELLEND</t>
  </si>
  <si>
    <t>Herfstvissen</t>
  </si>
  <si>
    <t>TOTAAL 2003</t>
  </si>
  <si>
    <t>Herfst-</t>
  </si>
  <si>
    <t>E. Bürow</t>
  </si>
  <si>
    <t>Tellend</t>
  </si>
  <si>
    <t>TOTAAL 2004</t>
  </si>
  <si>
    <t>Grensw. vissen</t>
  </si>
  <si>
    <t>H. Roodbeen</t>
  </si>
  <si>
    <t>Bas Houben</t>
  </si>
  <si>
    <t>Lars Roodbeen</t>
  </si>
  <si>
    <t>Rens Kuijpers</t>
  </si>
  <si>
    <t>Zandt in 't Twan</t>
  </si>
  <si>
    <t>Koningsvissen 2006</t>
  </si>
  <si>
    <t>Herfstvissen 2006</t>
  </si>
  <si>
    <t>Jeugdvissen 2006</t>
  </si>
  <si>
    <t>Vakantievissen 2006</t>
  </si>
  <si>
    <t>Visdag Maasbracht 2006</t>
  </si>
  <si>
    <t>Totaal Klassement  2006</t>
  </si>
  <si>
    <t>TOTAAL 2006</t>
  </si>
  <si>
    <t>B. Ostenried</t>
  </si>
  <si>
    <t>P. Lennartz</t>
  </si>
  <si>
    <t>M. godon</t>
  </si>
  <si>
    <t>Punten</t>
  </si>
  <si>
    <t>Yves Ottenheijm</t>
  </si>
  <si>
    <t>Mike vd. Stay</t>
  </si>
  <si>
    <t>Kikki Janssen</t>
  </si>
  <si>
    <t>Rick Snoek</t>
  </si>
  <si>
    <t>Tessa Broeren</t>
  </si>
  <si>
    <t>Kevin v. Hees</t>
  </si>
  <si>
    <t>Marlie Janssen</t>
  </si>
  <si>
    <t>Niek Broeren</t>
  </si>
  <si>
    <t>J. Burow</t>
  </si>
  <si>
    <t xml:space="preserve">L. Roodbeen </t>
  </si>
  <si>
    <t>G. Collin</t>
  </si>
  <si>
    <t>Grenswatervissen 2006</t>
  </si>
  <si>
    <t>Y. Ottenheijm</t>
  </si>
  <si>
    <t>Grenswater-</t>
  </si>
  <si>
    <t>L. Roodbeen</t>
  </si>
  <si>
    <t>Y. Ottenheim</t>
  </si>
  <si>
    <t>P. Jacobs</t>
  </si>
  <si>
    <t>Th. V. Megen</t>
  </si>
  <si>
    <t>Albers G.</t>
  </si>
  <si>
    <t>Roodbeen Hans</t>
  </si>
  <si>
    <t>Roodbeen Lars</t>
  </si>
  <si>
    <t>Arcen</t>
  </si>
  <si>
    <t>Stevensweert</t>
  </si>
  <si>
    <t>Thei Munsters</t>
  </si>
  <si>
    <t>Rob Wienen</t>
  </si>
  <si>
    <t>Thei Janssen</t>
  </si>
  <si>
    <t>Frank v. Helden</t>
  </si>
  <si>
    <t>Harrie Kuijpers</t>
  </si>
  <si>
    <t>Lot Knelissen</t>
  </si>
  <si>
    <t>Ger Albers</t>
  </si>
  <si>
    <t>Bas Reivers</t>
  </si>
  <si>
    <t>Theo Markus</t>
  </si>
  <si>
    <t>Lei Stoffels</t>
  </si>
  <si>
    <t>Wim Aben</t>
  </si>
  <si>
    <t>Juul Verhezen</t>
  </si>
  <si>
    <t>Jozef Bulders</t>
  </si>
  <si>
    <t>Peter Voesten</t>
  </si>
  <si>
    <t>Sjra Stams</t>
  </si>
  <si>
    <t>Jo Geilen</t>
  </si>
  <si>
    <t>&gt;</t>
  </si>
  <si>
    <t>kg</t>
  </si>
  <si>
    <t xml:space="preserve">Korps Stevensweert:  </t>
  </si>
  <si>
    <t>Korps Arcen:</t>
  </si>
  <si>
    <t>Arcen Stevensweert 2006</t>
  </si>
  <si>
    <t>Hans Roodbeen</t>
  </si>
  <si>
    <t>Ehrhard Burow</t>
  </si>
  <si>
    <t>7680 gr.</t>
  </si>
  <si>
    <t>4930 gr.</t>
  </si>
  <si>
    <t>R. Markus</t>
  </si>
  <si>
    <t>Wedstr. 7</t>
  </si>
  <si>
    <t xml:space="preserve"> </t>
  </si>
  <si>
    <t>Dikste vis:  Rob Wienen    2560 GR</t>
  </si>
  <si>
    <t>Dikste vis:  Rob Wienen met 2560 gr.</t>
  </si>
  <si>
    <t>TOTAAL 2005</t>
  </si>
  <si>
    <t>M. Godon</t>
  </si>
  <si>
    <t>Zestig + beker: E Burow   50.980 gr.</t>
  </si>
  <si>
    <t>PLAATS</t>
  </si>
  <si>
    <t>X</t>
  </si>
  <si>
    <t>Gemiddeld</t>
  </si>
  <si>
    <t>Vangsten behaald met Koningsvissen en Herfstvissen op de plaatsen aan de Maas in Arcen en het gemiddelde hiervan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</si>
</sst>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d/mm/yy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50"/>
      <name val="Arial"/>
      <family val="2"/>
    </font>
    <font>
      <sz val="50"/>
      <name val="Dutch 801 (SWC)"/>
      <family val="1"/>
    </font>
    <font>
      <b/>
      <i/>
      <sz val="8"/>
      <name val="Arial"/>
      <family val="2"/>
    </font>
    <font>
      <sz val="11"/>
      <name val="Arial"/>
      <family val="2"/>
    </font>
    <font>
      <b/>
      <sz val="36"/>
      <name val="Dutch 801 (SWC)"/>
      <family val="1"/>
    </font>
    <font>
      <b/>
      <sz val="12"/>
      <name val="Arial"/>
      <family val="2"/>
    </font>
    <font>
      <b/>
      <sz val="7"/>
      <name val="Arial"/>
      <family val="0"/>
    </font>
    <font>
      <b/>
      <sz val="11"/>
      <name val="Arial"/>
      <family val="0"/>
    </font>
    <font>
      <b/>
      <u val="single"/>
      <sz val="12"/>
      <name val="Arial"/>
      <family val="2"/>
    </font>
    <font>
      <sz val="6"/>
      <name val="Arial"/>
      <family val="2"/>
    </font>
    <font>
      <sz val="2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Times New Roman"/>
      <family val="1"/>
    </font>
    <font>
      <sz val="14"/>
      <name val="Times New Roman"/>
      <family val="1"/>
    </font>
    <font>
      <i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0" fillId="0" borderId="3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4" xfId="0" applyFont="1" applyBorder="1" applyAlignment="1">
      <alignment horizontal="right"/>
    </xf>
    <xf numFmtId="0" fontId="12" fillId="0" borderId="4" xfId="0" applyFont="1" applyBorder="1" applyAlignment="1">
      <alignment/>
    </xf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Border="1" applyAlignment="1">
      <alignment horizontal="center"/>
    </xf>
    <xf numFmtId="0" fontId="13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9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 horizontal="center"/>
    </xf>
    <xf numFmtId="0" fontId="25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.28125" style="2" customWidth="1"/>
    <col min="2" max="2" width="13.28125" style="0" customWidth="1"/>
    <col min="3" max="12" width="6.140625" style="0" customWidth="1"/>
    <col min="13" max="13" width="10.421875" style="0" customWidth="1"/>
  </cols>
  <sheetData>
    <row r="1" spans="1:13" ht="60" customHeight="1">
      <c r="A1" s="5"/>
      <c r="B1" s="4" t="s">
        <v>74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3:14" ht="12.75">
      <c r="M2" s="3"/>
      <c r="N2" s="3" t="s">
        <v>66</v>
      </c>
    </row>
    <row r="3" spans="3:14" ht="12.75">
      <c r="C3" s="40" t="s">
        <v>48</v>
      </c>
      <c r="D3" s="40" t="s">
        <v>49</v>
      </c>
      <c r="E3" s="40" t="s">
        <v>50</v>
      </c>
      <c r="F3" s="40" t="s">
        <v>51</v>
      </c>
      <c r="G3" s="40" t="s">
        <v>52</v>
      </c>
      <c r="H3" s="40" t="s">
        <v>53</v>
      </c>
      <c r="I3" s="40" t="s">
        <v>54</v>
      </c>
      <c r="J3" s="40" t="s">
        <v>55</v>
      </c>
      <c r="K3" s="40" t="s">
        <v>56</v>
      </c>
      <c r="L3" s="40" t="s">
        <v>57</v>
      </c>
      <c r="M3" s="33" t="s">
        <v>6</v>
      </c>
      <c r="N3" s="33" t="s">
        <v>6</v>
      </c>
    </row>
    <row r="4" spans="1:14" ht="18.75" customHeight="1">
      <c r="A4" s="2">
        <v>1</v>
      </c>
      <c r="B4" t="s">
        <v>22</v>
      </c>
      <c r="C4" s="17">
        <v>0</v>
      </c>
      <c r="D4" s="17">
        <v>3950</v>
      </c>
      <c r="E4" s="17">
        <v>4950</v>
      </c>
      <c r="F4" s="17">
        <v>3700</v>
      </c>
      <c r="G4" s="17">
        <v>7100</v>
      </c>
      <c r="H4" s="17">
        <v>6850</v>
      </c>
      <c r="I4" s="17">
        <v>4400</v>
      </c>
      <c r="J4" s="17">
        <v>0</v>
      </c>
      <c r="K4" s="17">
        <v>2800</v>
      </c>
      <c r="L4" s="17">
        <v>12950</v>
      </c>
      <c r="M4" s="17">
        <f aca="true" t="shared" si="0" ref="M4:M27">SUM(C4:L4)</f>
        <v>46700</v>
      </c>
      <c r="N4" s="32">
        <v>46700</v>
      </c>
    </row>
    <row r="5" spans="1:14" ht="18.75" customHeight="1">
      <c r="A5" s="2">
        <v>2</v>
      </c>
      <c r="B5" t="s">
        <v>46</v>
      </c>
      <c r="C5" s="17">
        <v>0</v>
      </c>
      <c r="D5" s="17">
        <v>3150</v>
      </c>
      <c r="E5" s="17">
        <v>6820</v>
      </c>
      <c r="F5" s="17">
        <v>4400</v>
      </c>
      <c r="G5" s="17">
        <v>5950</v>
      </c>
      <c r="H5" s="17">
        <v>4000</v>
      </c>
      <c r="I5" s="17">
        <v>4650</v>
      </c>
      <c r="J5" s="65">
        <v>900</v>
      </c>
      <c r="K5" s="17">
        <v>3850</v>
      </c>
      <c r="L5" s="17">
        <v>9000</v>
      </c>
      <c r="M5" s="17">
        <f t="shared" si="0"/>
        <v>42720</v>
      </c>
      <c r="N5" s="32">
        <v>41820</v>
      </c>
    </row>
    <row r="6" spans="1:14" ht="18.75" customHeight="1">
      <c r="A6" s="2">
        <v>3</v>
      </c>
      <c r="B6" t="s">
        <v>12</v>
      </c>
      <c r="C6" s="17">
        <v>5000</v>
      </c>
      <c r="D6" s="17">
        <v>4400</v>
      </c>
      <c r="E6" s="17">
        <v>2350</v>
      </c>
      <c r="F6" s="17">
        <v>8150</v>
      </c>
      <c r="G6" s="17">
        <v>0</v>
      </c>
      <c r="H6" s="17">
        <v>150</v>
      </c>
      <c r="I6" s="17">
        <v>5460</v>
      </c>
      <c r="J6" s="17"/>
      <c r="K6" s="17">
        <v>3500</v>
      </c>
      <c r="L6" s="17">
        <v>5700</v>
      </c>
      <c r="M6" s="17">
        <f t="shared" si="0"/>
        <v>34710</v>
      </c>
      <c r="N6" s="32">
        <v>34710</v>
      </c>
    </row>
    <row r="7" spans="1:14" ht="18.75" customHeight="1">
      <c r="A7" s="2">
        <v>4</v>
      </c>
      <c r="B7" t="s">
        <v>8</v>
      </c>
      <c r="C7" s="17"/>
      <c r="D7" s="17">
        <v>4550</v>
      </c>
      <c r="E7" s="17">
        <v>1350</v>
      </c>
      <c r="F7" s="17">
        <v>2650</v>
      </c>
      <c r="G7" s="17">
        <v>11300</v>
      </c>
      <c r="H7" s="17">
        <v>900</v>
      </c>
      <c r="I7" s="17">
        <v>2500</v>
      </c>
      <c r="J7" s="17"/>
      <c r="K7" s="17">
        <v>0</v>
      </c>
      <c r="L7" s="17">
        <v>600</v>
      </c>
      <c r="M7" s="17">
        <f t="shared" si="0"/>
        <v>23850</v>
      </c>
      <c r="N7" s="32">
        <v>23850</v>
      </c>
    </row>
    <row r="8" spans="1:14" ht="18.75" customHeight="1">
      <c r="A8" s="2">
        <v>5</v>
      </c>
      <c r="B8" t="s">
        <v>9</v>
      </c>
      <c r="C8" s="17">
        <v>0</v>
      </c>
      <c r="D8" s="17">
        <v>1720</v>
      </c>
      <c r="E8" s="17">
        <v>2070</v>
      </c>
      <c r="F8" s="17">
        <v>640</v>
      </c>
      <c r="G8" s="17">
        <v>4450</v>
      </c>
      <c r="H8" s="17">
        <v>0</v>
      </c>
      <c r="I8" s="17">
        <v>3850</v>
      </c>
      <c r="J8" s="17">
        <v>1150</v>
      </c>
      <c r="K8" s="17">
        <v>5150</v>
      </c>
      <c r="L8" s="17">
        <v>4600</v>
      </c>
      <c r="M8" s="17">
        <f t="shared" si="0"/>
        <v>23630</v>
      </c>
      <c r="N8" s="32">
        <v>23630</v>
      </c>
    </row>
    <row r="9" spans="1:14" ht="18.75" customHeight="1">
      <c r="A9" s="2">
        <v>6</v>
      </c>
      <c r="B9" t="s">
        <v>18</v>
      </c>
      <c r="C9" s="17">
        <v>0</v>
      </c>
      <c r="D9" s="17">
        <v>1700</v>
      </c>
      <c r="E9" s="17">
        <v>3800</v>
      </c>
      <c r="F9" s="17">
        <v>2500</v>
      </c>
      <c r="G9" s="17">
        <v>2960</v>
      </c>
      <c r="H9" s="65">
        <v>100</v>
      </c>
      <c r="I9" s="17">
        <v>2530</v>
      </c>
      <c r="J9" s="17">
        <v>550</v>
      </c>
      <c r="K9" s="17">
        <v>1250</v>
      </c>
      <c r="L9" s="17">
        <v>7590</v>
      </c>
      <c r="M9" s="17">
        <f t="shared" si="0"/>
        <v>22980</v>
      </c>
      <c r="N9" s="32">
        <v>22880</v>
      </c>
    </row>
    <row r="10" spans="1:14" ht="18.75" customHeight="1">
      <c r="A10" s="2">
        <v>7</v>
      </c>
      <c r="B10" t="s">
        <v>16</v>
      </c>
      <c r="C10" s="17">
        <v>0</v>
      </c>
      <c r="D10" s="17"/>
      <c r="E10" s="17"/>
      <c r="F10" s="17">
        <v>3620</v>
      </c>
      <c r="G10" s="17">
        <v>9900</v>
      </c>
      <c r="H10" s="17">
        <v>950</v>
      </c>
      <c r="I10" s="17">
        <v>2750</v>
      </c>
      <c r="J10" s="17">
        <v>0</v>
      </c>
      <c r="K10" s="17">
        <v>550</v>
      </c>
      <c r="L10" s="17">
        <v>3000</v>
      </c>
      <c r="M10" s="17">
        <f t="shared" si="0"/>
        <v>20770</v>
      </c>
      <c r="N10" s="32">
        <v>20770</v>
      </c>
    </row>
    <row r="11" spans="1:14" ht="18.75" customHeight="1">
      <c r="A11" s="2">
        <v>8</v>
      </c>
      <c r="B11" t="s">
        <v>15</v>
      </c>
      <c r="C11" s="17">
        <v>1150</v>
      </c>
      <c r="D11" s="17">
        <v>0</v>
      </c>
      <c r="E11" s="17">
        <v>4170</v>
      </c>
      <c r="F11" s="17">
        <v>1950</v>
      </c>
      <c r="G11" s="17">
        <v>1200</v>
      </c>
      <c r="H11" s="17">
        <v>2100</v>
      </c>
      <c r="I11" s="17">
        <v>5100</v>
      </c>
      <c r="J11" s="17">
        <v>0</v>
      </c>
      <c r="K11" s="17">
        <v>650</v>
      </c>
      <c r="L11" s="17">
        <v>3360</v>
      </c>
      <c r="M11" s="17">
        <f t="shared" si="0"/>
        <v>19680</v>
      </c>
      <c r="N11" s="32">
        <v>19680</v>
      </c>
    </row>
    <row r="12" spans="1:14" ht="18.75" customHeight="1">
      <c r="A12" s="2">
        <v>9</v>
      </c>
      <c r="B12" t="s">
        <v>17</v>
      </c>
      <c r="C12" s="17">
        <v>0</v>
      </c>
      <c r="D12" s="17">
        <v>2450</v>
      </c>
      <c r="E12" s="17">
        <v>1300</v>
      </c>
      <c r="F12" s="17">
        <v>1260</v>
      </c>
      <c r="G12" s="17">
        <v>0</v>
      </c>
      <c r="H12" s="17">
        <v>0</v>
      </c>
      <c r="I12" s="17">
        <v>4350</v>
      </c>
      <c r="J12" s="17"/>
      <c r="K12" s="17">
        <v>2200</v>
      </c>
      <c r="L12" s="17">
        <v>2430</v>
      </c>
      <c r="M12" s="17">
        <f t="shared" si="0"/>
        <v>13990</v>
      </c>
      <c r="N12" s="32">
        <v>13990</v>
      </c>
    </row>
    <row r="13" spans="1:14" ht="18.75" customHeight="1">
      <c r="A13" s="2">
        <v>10</v>
      </c>
      <c r="B13" t="s">
        <v>19</v>
      </c>
      <c r="C13" s="17">
        <v>0</v>
      </c>
      <c r="D13" s="17">
        <v>60</v>
      </c>
      <c r="E13" s="17">
        <v>370</v>
      </c>
      <c r="F13" s="17">
        <v>2000</v>
      </c>
      <c r="G13" s="17">
        <v>970</v>
      </c>
      <c r="H13" s="58">
        <v>0</v>
      </c>
      <c r="I13" s="58">
        <v>5550</v>
      </c>
      <c r="J13" s="58">
        <v>0</v>
      </c>
      <c r="K13" s="58">
        <v>800</v>
      </c>
      <c r="L13" s="17"/>
      <c r="M13" s="17">
        <f t="shared" si="0"/>
        <v>9750</v>
      </c>
      <c r="N13" s="32">
        <v>9750</v>
      </c>
    </row>
    <row r="14" spans="1:14" ht="18.75" customHeight="1">
      <c r="A14" s="2">
        <v>11</v>
      </c>
      <c r="B14" t="s">
        <v>10</v>
      </c>
      <c r="C14" s="17">
        <v>0</v>
      </c>
      <c r="D14" s="17">
        <v>0</v>
      </c>
      <c r="E14" s="17">
        <v>2840</v>
      </c>
      <c r="F14" s="17">
        <v>0</v>
      </c>
      <c r="G14" s="17">
        <v>2800</v>
      </c>
      <c r="H14" s="17"/>
      <c r="I14" s="17">
        <v>850</v>
      </c>
      <c r="J14" s="17">
        <v>0</v>
      </c>
      <c r="K14" s="17">
        <v>2350</v>
      </c>
      <c r="L14" s="17">
        <v>0</v>
      </c>
      <c r="M14" s="17">
        <f t="shared" si="0"/>
        <v>8840</v>
      </c>
      <c r="N14" s="32">
        <v>8840</v>
      </c>
    </row>
    <row r="15" spans="1:14" ht="18.75" customHeight="1">
      <c r="A15" s="2">
        <v>12</v>
      </c>
      <c r="B15" t="s">
        <v>7</v>
      </c>
      <c r="C15" s="17">
        <v>0</v>
      </c>
      <c r="D15" s="17">
        <v>900</v>
      </c>
      <c r="E15" s="17">
        <v>260</v>
      </c>
      <c r="F15" s="17">
        <v>3950</v>
      </c>
      <c r="G15" s="17">
        <v>0</v>
      </c>
      <c r="H15" s="17">
        <v>1100</v>
      </c>
      <c r="I15" s="17">
        <v>1640</v>
      </c>
      <c r="J15" s="17"/>
      <c r="K15" s="17"/>
      <c r="L15" s="17">
        <v>780</v>
      </c>
      <c r="M15" s="17">
        <f t="shared" si="0"/>
        <v>8630</v>
      </c>
      <c r="N15" s="32">
        <v>8630</v>
      </c>
    </row>
    <row r="16" spans="1:14" ht="18.75" customHeight="1">
      <c r="A16" s="2">
        <v>13</v>
      </c>
      <c r="B16" s="8" t="s">
        <v>69</v>
      </c>
      <c r="C16" s="46"/>
      <c r="D16" s="46">
        <v>0</v>
      </c>
      <c r="E16" s="46">
        <v>770</v>
      </c>
      <c r="F16" s="58">
        <v>1750</v>
      </c>
      <c r="G16" s="58">
        <v>1600</v>
      </c>
      <c r="H16" s="58">
        <v>1250</v>
      </c>
      <c r="I16" s="58">
        <v>0</v>
      </c>
      <c r="J16" s="58">
        <v>450</v>
      </c>
      <c r="K16" s="58">
        <v>1000</v>
      </c>
      <c r="L16" s="58">
        <v>750</v>
      </c>
      <c r="M16" s="17">
        <f t="shared" si="0"/>
        <v>7570</v>
      </c>
      <c r="N16" s="32">
        <v>7570</v>
      </c>
    </row>
    <row r="17" spans="1:14" ht="18.75" customHeight="1">
      <c r="A17" s="2">
        <v>14</v>
      </c>
      <c r="B17" t="s">
        <v>45</v>
      </c>
      <c r="C17" s="17">
        <v>0</v>
      </c>
      <c r="D17" s="17"/>
      <c r="E17" s="17"/>
      <c r="F17" s="17">
        <v>1550</v>
      </c>
      <c r="G17" s="17">
        <v>1950</v>
      </c>
      <c r="H17" s="58">
        <v>0</v>
      </c>
      <c r="I17" s="17"/>
      <c r="J17" s="17">
        <v>0</v>
      </c>
      <c r="K17" s="17">
        <v>1800</v>
      </c>
      <c r="L17" s="17">
        <v>2100</v>
      </c>
      <c r="M17" s="17">
        <f t="shared" si="0"/>
        <v>7400</v>
      </c>
      <c r="N17" s="32">
        <v>7400</v>
      </c>
    </row>
    <row r="18" spans="1:14" ht="18.75" customHeight="1">
      <c r="A18" s="2">
        <v>15</v>
      </c>
      <c r="B18" t="s">
        <v>14</v>
      </c>
      <c r="C18" s="17">
        <v>0</v>
      </c>
      <c r="D18" s="17">
        <v>2440</v>
      </c>
      <c r="E18" s="17">
        <v>0</v>
      </c>
      <c r="F18" s="17">
        <v>0</v>
      </c>
      <c r="G18" s="58">
        <v>1000</v>
      </c>
      <c r="H18" s="58">
        <v>700</v>
      </c>
      <c r="I18" s="58">
        <v>1430</v>
      </c>
      <c r="J18" s="58">
        <v>0</v>
      </c>
      <c r="K18" s="58">
        <v>0</v>
      </c>
      <c r="L18" s="58">
        <v>1650</v>
      </c>
      <c r="M18" s="17">
        <f t="shared" si="0"/>
        <v>7220</v>
      </c>
      <c r="N18" s="32">
        <v>7220</v>
      </c>
    </row>
    <row r="19" spans="1:14" ht="18.75" customHeight="1">
      <c r="A19" s="2">
        <v>16</v>
      </c>
      <c r="B19" t="s">
        <v>28</v>
      </c>
      <c r="C19" s="17"/>
      <c r="D19" s="17"/>
      <c r="E19" s="17">
        <v>0</v>
      </c>
      <c r="F19" s="17"/>
      <c r="G19" s="17">
        <v>950</v>
      </c>
      <c r="H19" s="17">
        <v>0</v>
      </c>
      <c r="I19" s="17">
        <v>520</v>
      </c>
      <c r="J19" s="17">
        <v>0</v>
      </c>
      <c r="K19" s="17">
        <v>2300</v>
      </c>
      <c r="L19" s="17">
        <v>300</v>
      </c>
      <c r="M19" s="17">
        <f t="shared" si="0"/>
        <v>4070</v>
      </c>
      <c r="N19" s="32">
        <v>4070</v>
      </c>
    </row>
    <row r="20" spans="1:14" ht="18.75" customHeight="1">
      <c r="A20" s="22">
        <v>17</v>
      </c>
      <c r="B20" t="s">
        <v>20</v>
      </c>
      <c r="C20" s="17"/>
      <c r="D20" s="17"/>
      <c r="E20" s="17">
        <v>1370</v>
      </c>
      <c r="F20" s="17"/>
      <c r="G20" s="17"/>
      <c r="H20" s="17"/>
      <c r="I20" s="17"/>
      <c r="J20" s="17"/>
      <c r="K20" s="17">
        <v>0</v>
      </c>
      <c r="L20" s="17"/>
      <c r="M20" s="17">
        <f t="shared" si="0"/>
        <v>1370</v>
      </c>
      <c r="N20" s="32">
        <v>1370</v>
      </c>
    </row>
    <row r="21" spans="1:14" ht="18.75" customHeight="1">
      <c r="A21" s="22">
        <v>18</v>
      </c>
      <c r="B21" t="s">
        <v>13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58">
        <v>0</v>
      </c>
      <c r="I21" s="58">
        <v>0</v>
      </c>
      <c r="J21" s="58">
        <v>0</v>
      </c>
      <c r="K21" s="58">
        <v>0</v>
      </c>
      <c r="L21" s="58">
        <v>1050</v>
      </c>
      <c r="M21" s="17">
        <f t="shared" si="0"/>
        <v>1050</v>
      </c>
      <c r="N21" s="32">
        <v>1050</v>
      </c>
    </row>
    <row r="22" spans="1:14" ht="18.75" customHeight="1">
      <c r="A22" s="22">
        <v>19</v>
      </c>
      <c r="B22" t="s">
        <v>43</v>
      </c>
      <c r="C22" s="17">
        <v>0</v>
      </c>
      <c r="D22" s="17">
        <v>0</v>
      </c>
      <c r="E22" s="17">
        <v>0</v>
      </c>
      <c r="F22" s="17"/>
      <c r="G22" s="17"/>
      <c r="H22" s="17"/>
      <c r="I22" s="17">
        <v>0</v>
      </c>
      <c r="J22" s="17">
        <v>0</v>
      </c>
      <c r="K22" s="17">
        <v>150</v>
      </c>
      <c r="L22" s="17">
        <v>760</v>
      </c>
      <c r="M22" s="17">
        <f t="shared" si="0"/>
        <v>910</v>
      </c>
      <c r="N22" s="32">
        <v>910</v>
      </c>
    </row>
    <row r="23" spans="1:14" ht="18.75" customHeight="1">
      <c r="A23" s="2">
        <v>20</v>
      </c>
      <c r="B23" s="8" t="s">
        <v>11</v>
      </c>
      <c r="C23" s="17"/>
      <c r="D23" s="17"/>
      <c r="E23" s="58">
        <v>0</v>
      </c>
      <c r="F23" s="17"/>
      <c r="G23" s="17">
        <v>0</v>
      </c>
      <c r="H23" s="17"/>
      <c r="I23" s="17"/>
      <c r="J23" s="17">
        <v>150</v>
      </c>
      <c r="K23" s="17">
        <v>300</v>
      </c>
      <c r="L23" s="17"/>
      <c r="M23" s="17">
        <f t="shared" si="0"/>
        <v>450</v>
      </c>
      <c r="N23" s="32">
        <v>450</v>
      </c>
    </row>
    <row r="24" spans="1:14" ht="18.75" customHeight="1">
      <c r="A24" s="2">
        <v>21</v>
      </c>
      <c r="B24" t="s">
        <v>81</v>
      </c>
      <c r="C24" s="17">
        <v>0</v>
      </c>
      <c r="D24" s="17">
        <v>0</v>
      </c>
      <c r="E24" s="17"/>
      <c r="F24" s="17"/>
      <c r="G24" s="17"/>
      <c r="H24" s="17"/>
      <c r="I24" s="17"/>
      <c r="J24" s="17"/>
      <c r="K24" s="17"/>
      <c r="L24" s="17"/>
      <c r="M24" s="17">
        <f t="shared" si="0"/>
        <v>0</v>
      </c>
      <c r="N24" s="32">
        <v>0</v>
      </c>
    </row>
    <row r="25" spans="1:14" ht="18.75" customHeight="1">
      <c r="A25" s="2">
        <v>22</v>
      </c>
      <c r="B25" t="s">
        <v>82</v>
      </c>
      <c r="C25" s="17"/>
      <c r="D25" s="17">
        <v>0</v>
      </c>
      <c r="E25" s="58">
        <v>0</v>
      </c>
      <c r="F25" s="17"/>
      <c r="G25" s="17"/>
      <c r="H25" s="17"/>
      <c r="I25" s="17"/>
      <c r="J25" s="17"/>
      <c r="K25" s="17"/>
      <c r="L25" s="17"/>
      <c r="M25" s="17">
        <f t="shared" si="0"/>
        <v>0</v>
      </c>
      <c r="N25" s="32">
        <v>0</v>
      </c>
    </row>
    <row r="26" spans="1:14" ht="18.75" customHeight="1">
      <c r="A26" s="2">
        <v>23</v>
      </c>
      <c r="B26" s="59" t="s">
        <v>83</v>
      </c>
      <c r="C26" s="17"/>
      <c r="D26" s="17"/>
      <c r="E26" s="58"/>
      <c r="F26" s="17"/>
      <c r="G26" s="17">
        <v>0</v>
      </c>
      <c r="H26" s="17"/>
      <c r="I26" s="17"/>
      <c r="J26" s="17"/>
      <c r="K26" s="17"/>
      <c r="L26" s="17"/>
      <c r="M26" s="17">
        <f t="shared" si="0"/>
        <v>0</v>
      </c>
      <c r="N26" s="32">
        <v>0</v>
      </c>
    </row>
    <row r="27" spans="1:14" ht="18.75" customHeight="1" thickBot="1">
      <c r="A27" s="2">
        <v>24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47">
        <f t="shared" si="0"/>
        <v>0</v>
      </c>
      <c r="N27" s="48"/>
    </row>
    <row r="28" spans="1:14" ht="18.75" customHeight="1">
      <c r="A28" s="22"/>
      <c r="B28" s="27" t="s">
        <v>21</v>
      </c>
      <c r="C28" s="38">
        <f aca="true" t="shared" si="1" ref="C28:M28">SUM(C4:C27)</f>
        <v>6150</v>
      </c>
      <c r="D28" s="38">
        <f t="shared" si="1"/>
        <v>25320</v>
      </c>
      <c r="E28" s="38">
        <f t="shared" si="1"/>
        <v>32420</v>
      </c>
      <c r="F28" s="38">
        <f t="shared" si="1"/>
        <v>38120</v>
      </c>
      <c r="G28" s="38">
        <f t="shared" si="1"/>
        <v>52130</v>
      </c>
      <c r="H28" s="38">
        <f t="shared" si="1"/>
        <v>18100</v>
      </c>
      <c r="I28" s="38">
        <f t="shared" si="1"/>
        <v>45580</v>
      </c>
      <c r="J28" s="38">
        <f t="shared" si="1"/>
        <v>3200</v>
      </c>
      <c r="K28" s="38">
        <f t="shared" si="1"/>
        <v>28650</v>
      </c>
      <c r="L28" s="38">
        <f t="shared" si="1"/>
        <v>56620</v>
      </c>
      <c r="M28" s="52">
        <f t="shared" si="1"/>
        <v>306290</v>
      </c>
      <c r="N28" s="52"/>
    </row>
    <row r="29" spans="2:13" ht="18.75" customHeight="1">
      <c r="B29" s="1"/>
      <c r="C29" s="1"/>
      <c r="D29" s="1"/>
      <c r="E29" s="1"/>
      <c r="M29" s="1"/>
    </row>
    <row r="31" spans="2:3" ht="15.75">
      <c r="B31" s="11" t="s">
        <v>137</v>
      </c>
      <c r="C31" s="11"/>
    </row>
    <row r="32" ht="15.75">
      <c r="B32" s="11"/>
    </row>
    <row r="33" ht="15.75">
      <c r="B33" s="11" t="s">
        <v>140</v>
      </c>
    </row>
  </sheetData>
  <printOptions gridLines="1"/>
  <pageMargins left="0.25" right="0.27" top="1.03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6" width="10.7109375" style="0" customWidth="1"/>
    <col min="7" max="7" width="10.7109375" style="1" customWidth="1"/>
    <col min="8" max="8" width="10.7109375" style="0" customWidth="1"/>
  </cols>
  <sheetData>
    <row r="1" ht="64.5">
      <c r="B1" s="6" t="s">
        <v>96</v>
      </c>
    </row>
    <row r="2" spans="3:8" ht="12.75">
      <c r="C2" s="20"/>
      <c r="D2" s="20"/>
      <c r="E2" s="20"/>
      <c r="F2" s="20"/>
      <c r="G2" s="62"/>
      <c r="H2" s="63" t="s">
        <v>6</v>
      </c>
    </row>
    <row r="3" spans="3:8" ht="17.25" customHeight="1">
      <c r="C3" s="64" t="s">
        <v>0</v>
      </c>
      <c r="D3" s="64" t="s">
        <v>1</v>
      </c>
      <c r="E3" s="64" t="s">
        <v>2</v>
      </c>
      <c r="F3" s="64" t="s">
        <v>3</v>
      </c>
      <c r="G3" s="63" t="s">
        <v>6</v>
      </c>
      <c r="H3" s="63" t="s">
        <v>61</v>
      </c>
    </row>
    <row r="4" spans="1:8" ht="19.5" customHeight="1">
      <c r="A4">
        <v>1</v>
      </c>
      <c r="B4" t="s">
        <v>7</v>
      </c>
      <c r="C4" s="65">
        <v>5450</v>
      </c>
      <c r="D4">
        <v>7750</v>
      </c>
      <c r="E4">
        <v>12800</v>
      </c>
      <c r="F4">
        <v>6800</v>
      </c>
      <c r="G4" s="1">
        <f aca="true" t="shared" si="0" ref="G4:G23">SUM(C4:F4)</f>
        <v>32800</v>
      </c>
      <c r="H4">
        <v>27350</v>
      </c>
    </row>
    <row r="5" spans="1:8" ht="19.5" customHeight="1">
      <c r="A5">
        <v>2</v>
      </c>
      <c r="B5" t="s">
        <v>16</v>
      </c>
      <c r="C5" s="65">
        <v>3000</v>
      </c>
      <c r="D5" s="17">
        <v>4800</v>
      </c>
      <c r="E5" s="17">
        <v>9400</v>
      </c>
      <c r="F5" s="17">
        <v>7700</v>
      </c>
      <c r="G5" s="1">
        <f t="shared" si="0"/>
        <v>24900</v>
      </c>
      <c r="H5" s="17">
        <v>21900</v>
      </c>
    </row>
    <row r="6" spans="1:8" ht="19.5" customHeight="1">
      <c r="A6">
        <v>3</v>
      </c>
      <c r="B6" t="s">
        <v>10</v>
      </c>
      <c r="C6">
        <v>7150</v>
      </c>
      <c r="D6" s="65">
        <v>4370</v>
      </c>
      <c r="E6">
        <v>7750</v>
      </c>
      <c r="F6">
        <v>5050</v>
      </c>
      <c r="G6" s="1">
        <f t="shared" si="0"/>
        <v>24320</v>
      </c>
      <c r="H6">
        <v>19950</v>
      </c>
    </row>
    <row r="7" spans="1:8" ht="19.5" customHeight="1">
      <c r="A7">
        <v>4</v>
      </c>
      <c r="B7" t="s">
        <v>22</v>
      </c>
      <c r="C7">
        <v>6050</v>
      </c>
      <c r="E7">
        <v>7500</v>
      </c>
      <c r="F7">
        <v>5050</v>
      </c>
      <c r="G7" s="1">
        <f t="shared" si="0"/>
        <v>18600</v>
      </c>
      <c r="H7" s="17">
        <v>18600</v>
      </c>
    </row>
    <row r="8" spans="1:8" ht="19.5" customHeight="1">
      <c r="A8">
        <v>5</v>
      </c>
      <c r="B8" t="s">
        <v>18</v>
      </c>
      <c r="C8" s="65">
        <v>4600</v>
      </c>
      <c r="D8">
        <v>5400</v>
      </c>
      <c r="E8">
        <v>7450</v>
      </c>
      <c r="F8">
        <v>5000</v>
      </c>
      <c r="G8" s="1">
        <f t="shared" si="0"/>
        <v>22450</v>
      </c>
      <c r="H8">
        <v>17850</v>
      </c>
    </row>
    <row r="9" spans="1:8" ht="19.5" customHeight="1">
      <c r="A9">
        <v>6</v>
      </c>
      <c r="B9" t="s">
        <v>46</v>
      </c>
      <c r="C9">
        <v>8000</v>
      </c>
      <c r="E9">
        <v>5700</v>
      </c>
      <c r="F9">
        <v>3900</v>
      </c>
      <c r="G9" s="1">
        <f t="shared" si="0"/>
        <v>17600</v>
      </c>
      <c r="H9" s="17">
        <v>17600</v>
      </c>
    </row>
    <row r="10" spans="1:8" ht="19.5" customHeight="1">
      <c r="A10">
        <v>7</v>
      </c>
      <c r="B10" t="s">
        <v>69</v>
      </c>
      <c r="C10" s="65">
        <v>3100</v>
      </c>
      <c r="D10">
        <v>6200</v>
      </c>
      <c r="E10">
        <v>5320</v>
      </c>
      <c r="F10" s="17">
        <v>5050</v>
      </c>
      <c r="G10" s="1">
        <f t="shared" si="0"/>
        <v>19670</v>
      </c>
      <c r="H10" s="17">
        <v>16570</v>
      </c>
    </row>
    <row r="11" spans="1:8" ht="19.5" customHeight="1">
      <c r="A11">
        <v>8</v>
      </c>
      <c r="B11" t="s">
        <v>17</v>
      </c>
      <c r="D11">
        <v>6450</v>
      </c>
      <c r="E11" s="17">
        <v>5150</v>
      </c>
      <c r="F11" s="17">
        <v>4450</v>
      </c>
      <c r="G11" s="1">
        <f t="shared" si="0"/>
        <v>16050</v>
      </c>
      <c r="H11" s="17">
        <v>16050</v>
      </c>
    </row>
    <row r="12" spans="1:8" ht="19.5" customHeight="1">
      <c r="A12">
        <v>9</v>
      </c>
      <c r="B12" t="s">
        <v>11</v>
      </c>
      <c r="C12">
        <v>5450</v>
      </c>
      <c r="D12" s="65">
        <v>3900</v>
      </c>
      <c r="E12">
        <v>4520</v>
      </c>
      <c r="F12">
        <v>5350</v>
      </c>
      <c r="G12" s="1">
        <f t="shared" si="0"/>
        <v>19220</v>
      </c>
      <c r="H12" s="17">
        <v>15320</v>
      </c>
    </row>
    <row r="13" spans="1:8" ht="19.5" customHeight="1">
      <c r="A13">
        <v>10</v>
      </c>
      <c r="B13" t="s">
        <v>19</v>
      </c>
      <c r="C13" s="65">
        <v>3600</v>
      </c>
      <c r="D13">
        <v>4450</v>
      </c>
      <c r="E13">
        <v>6400</v>
      </c>
      <c r="F13">
        <v>4400</v>
      </c>
      <c r="G13" s="1">
        <f t="shared" si="0"/>
        <v>18850</v>
      </c>
      <c r="H13" s="17">
        <v>15250</v>
      </c>
    </row>
    <row r="14" spans="1:8" ht="19.5" customHeight="1">
      <c r="A14">
        <v>11</v>
      </c>
      <c r="B14" t="s">
        <v>40</v>
      </c>
      <c r="C14">
        <v>4050</v>
      </c>
      <c r="D14">
        <v>5300</v>
      </c>
      <c r="E14" s="65">
        <v>3000</v>
      </c>
      <c r="F14">
        <v>4750</v>
      </c>
      <c r="G14" s="1">
        <f t="shared" si="0"/>
        <v>17100</v>
      </c>
      <c r="H14" s="17">
        <v>14100</v>
      </c>
    </row>
    <row r="15" spans="1:8" ht="19.5" customHeight="1">
      <c r="A15">
        <v>12</v>
      </c>
      <c r="B15" t="s">
        <v>93</v>
      </c>
      <c r="C15">
        <v>4050</v>
      </c>
      <c r="D15" s="65">
        <v>3850</v>
      </c>
      <c r="E15">
        <v>4900</v>
      </c>
      <c r="F15">
        <v>4750</v>
      </c>
      <c r="G15" s="1">
        <f t="shared" si="0"/>
        <v>17550</v>
      </c>
      <c r="H15" s="17">
        <v>13700</v>
      </c>
    </row>
    <row r="16" spans="1:8" ht="19.5" customHeight="1">
      <c r="A16">
        <v>13</v>
      </c>
      <c r="B16" t="s">
        <v>94</v>
      </c>
      <c r="C16" s="65">
        <v>880</v>
      </c>
      <c r="D16">
        <v>5010</v>
      </c>
      <c r="E16">
        <v>5550</v>
      </c>
      <c r="F16" s="17">
        <v>2950</v>
      </c>
      <c r="G16" s="1">
        <f t="shared" si="0"/>
        <v>14390</v>
      </c>
      <c r="H16" s="17">
        <v>13510</v>
      </c>
    </row>
    <row r="17" spans="1:8" ht="19.5" customHeight="1">
      <c r="A17">
        <v>14</v>
      </c>
      <c r="B17" t="s">
        <v>9</v>
      </c>
      <c r="E17">
        <v>7000</v>
      </c>
      <c r="F17">
        <v>5300</v>
      </c>
      <c r="G17" s="1">
        <f t="shared" si="0"/>
        <v>12300</v>
      </c>
      <c r="H17" s="17">
        <v>12300</v>
      </c>
    </row>
    <row r="18" spans="1:8" ht="19.5" customHeight="1">
      <c r="A18">
        <v>15</v>
      </c>
      <c r="B18" t="s">
        <v>15</v>
      </c>
      <c r="C18">
        <v>4400</v>
      </c>
      <c r="F18">
        <v>3650</v>
      </c>
      <c r="G18" s="1">
        <f t="shared" si="0"/>
        <v>8050</v>
      </c>
      <c r="H18" s="17">
        <v>8050</v>
      </c>
    </row>
    <row r="19" spans="1:8" ht="19.5" customHeight="1">
      <c r="A19">
        <v>16</v>
      </c>
      <c r="B19" t="s">
        <v>82</v>
      </c>
      <c r="C19">
        <v>50</v>
      </c>
      <c r="D19">
        <v>3250</v>
      </c>
      <c r="E19">
        <v>2650</v>
      </c>
      <c r="G19" s="1">
        <f t="shared" si="0"/>
        <v>5950</v>
      </c>
      <c r="H19" s="17">
        <v>5950</v>
      </c>
    </row>
    <row r="20" spans="1:8" ht="19.5" customHeight="1">
      <c r="A20">
        <v>17</v>
      </c>
      <c r="B20" t="s">
        <v>13</v>
      </c>
      <c r="D20">
        <v>1550</v>
      </c>
      <c r="E20">
        <v>2580</v>
      </c>
      <c r="F20">
        <v>1400</v>
      </c>
      <c r="G20" s="1">
        <f t="shared" si="0"/>
        <v>5530</v>
      </c>
      <c r="H20" s="17">
        <v>5530</v>
      </c>
    </row>
    <row r="21" spans="1:8" ht="19.5" customHeight="1">
      <c r="A21">
        <v>18</v>
      </c>
      <c r="B21" t="s">
        <v>97</v>
      </c>
      <c r="C21">
        <v>650</v>
      </c>
      <c r="D21">
        <v>1150</v>
      </c>
      <c r="F21">
        <v>1700</v>
      </c>
      <c r="G21" s="1">
        <f t="shared" si="0"/>
        <v>3500</v>
      </c>
      <c r="H21" s="17">
        <v>3500</v>
      </c>
    </row>
    <row r="22" spans="1:8" ht="19.5" customHeight="1">
      <c r="A22">
        <v>19</v>
      </c>
      <c r="B22" t="s">
        <v>28</v>
      </c>
      <c r="C22">
        <v>2300</v>
      </c>
      <c r="G22" s="1">
        <f t="shared" si="0"/>
        <v>2300</v>
      </c>
      <c r="H22" s="17">
        <v>2300</v>
      </c>
    </row>
    <row r="23" spans="1:8" ht="19.5" customHeight="1" thickBot="1">
      <c r="A23">
        <v>20</v>
      </c>
      <c r="B23" s="14" t="s">
        <v>95</v>
      </c>
      <c r="C23" s="14">
        <v>470</v>
      </c>
      <c r="D23" s="14"/>
      <c r="E23" s="14"/>
      <c r="F23" s="14"/>
      <c r="G23" s="60">
        <f t="shared" si="0"/>
        <v>470</v>
      </c>
      <c r="H23" s="47">
        <v>470</v>
      </c>
    </row>
    <row r="24" spans="2:8" ht="19.5" customHeight="1">
      <c r="B24" s="61" t="s">
        <v>6</v>
      </c>
      <c r="C24" s="1">
        <f>SUM(C4:C22)</f>
        <v>62780</v>
      </c>
      <c r="D24" s="1">
        <f>SUM(D4:D23)</f>
        <v>63430</v>
      </c>
      <c r="E24" s="1">
        <f>SUM(E4:E22)</f>
        <v>97670</v>
      </c>
      <c r="F24" s="1">
        <f>SUM(F4:F22)</f>
        <v>77250</v>
      </c>
      <c r="G24" s="3">
        <f>SUM(G4:G23)</f>
        <v>301600</v>
      </c>
      <c r="H24" s="3">
        <f>SUM(H4:H23)</f>
        <v>265850</v>
      </c>
    </row>
    <row r="25" ht="19.5" customHeight="1"/>
    <row r="26" ht="19.5" customHeight="1">
      <c r="B26" s="11"/>
    </row>
    <row r="27" ht="19.5" customHeight="1">
      <c r="C27" s="1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printOptions gridLines="1"/>
  <pageMargins left="0.2755905511811024" right="0.2755905511811024" top="1.8503937007874016" bottom="0.2755905511811024" header="0.196850393700787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9" width="8.28125" style="0" customWidth="1"/>
    <col min="10" max="10" width="9.140625" style="32" customWidth="1"/>
    <col min="11" max="11" width="11.140625" style="0" customWidth="1"/>
  </cols>
  <sheetData>
    <row r="1" spans="1:2" ht="64.5">
      <c r="A1" s="37" t="s">
        <v>75</v>
      </c>
      <c r="B1" s="6"/>
    </row>
    <row r="2" ht="12.75">
      <c r="K2" s="42" t="s">
        <v>6</v>
      </c>
    </row>
    <row r="3" spans="3:11" ht="12.75"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134</v>
      </c>
      <c r="J3" s="42" t="s">
        <v>6</v>
      </c>
      <c r="K3" s="33" t="s">
        <v>61</v>
      </c>
    </row>
    <row r="4" spans="1:11" ht="19.5" customHeight="1">
      <c r="A4" s="9">
        <v>1</v>
      </c>
      <c r="B4" s="13" t="s">
        <v>46</v>
      </c>
      <c r="C4" s="75">
        <v>2100</v>
      </c>
      <c r="D4" s="13">
        <v>5600</v>
      </c>
      <c r="E4" s="13">
        <v>2720</v>
      </c>
      <c r="F4" s="13">
        <v>5150</v>
      </c>
      <c r="G4" s="13">
        <v>4600</v>
      </c>
      <c r="H4" s="13">
        <v>3500</v>
      </c>
      <c r="I4" s="13">
        <v>4350</v>
      </c>
      <c r="J4" s="43">
        <f aca="true" t="shared" si="0" ref="J4:J22">SUM(C4:I4)</f>
        <v>28020</v>
      </c>
      <c r="K4" s="34">
        <v>25920</v>
      </c>
    </row>
    <row r="5" spans="1:11" ht="19.5" customHeight="1">
      <c r="A5" s="9">
        <v>2</v>
      </c>
      <c r="B5" s="9" t="s">
        <v>20</v>
      </c>
      <c r="C5" s="9">
        <v>0</v>
      </c>
      <c r="D5" s="9"/>
      <c r="E5" s="9">
        <v>2300</v>
      </c>
      <c r="F5" s="9">
        <v>4200</v>
      </c>
      <c r="G5" s="9">
        <v>6500</v>
      </c>
      <c r="H5" s="9">
        <v>2320</v>
      </c>
      <c r="I5" s="9">
        <v>650</v>
      </c>
      <c r="J5" s="43">
        <f t="shared" si="0"/>
        <v>15970</v>
      </c>
      <c r="K5" s="34">
        <v>15970</v>
      </c>
    </row>
    <row r="6" spans="1:11" ht="19.5" customHeight="1">
      <c r="A6" s="9">
        <v>3</v>
      </c>
      <c r="B6" s="9" t="s">
        <v>15</v>
      </c>
      <c r="C6" s="9">
        <v>580</v>
      </c>
      <c r="D6" s="9"/>
      <c r="E6" s="9">
        <v>950</v>
      </c>
      <c r="F6" s="9">
        <v>700</v>
      </c>
      <c r="G6" s="9">
        <v>2020</v>
      </c>
      <c r="H6" s="9">
        <v>1470</v>
      </c>
      <c r="I6" s="9">
        <v>5420</v>
      </c>
      <c r="J6" s="43">
        <f t="shared" si="0"/>
        <v>11140</v>
      </c>
      <c r="K6" s="34">
        <v>11140</v>
      </c>
    </row>
    <row r="7" spans="1:11" ht="19.5" customHeight="1">
      <c r="A7" s="9">
        <v>4</v>
      </c>
      <c r="B7" s="9" t="s">
        <v>9</v>
      </c>
      <c r="C7" s="9">
        <v>3950</v>
      </c>
      <c r="D7" s="9"/>
      <c r="E7" s="9">
        <v>170</v>
      </c>
      <c r="F7" s="9">
        <v>2250</v>
      </c>
      <c r="G7" s="9">
        <v>0</v>
      </c>
      <c r="H7" s="9">
        <v>2880</v>
      </c>
      <c r="I7" s="9">
        <v>1100</v>
      </c>
      <c r="J7" s="43">
        <f t="shared" si="0"/>
        <v>10350</v>
      </c>
      <c r="K7" s="34">
        <v>10350</v>
      </c>
    </row>
    <row r="8" spans="1:11" ht="19.5" customHeight="1">
      <c r="A8" s="9">
        <v>5</v>
      </c>
      <c r="B8" s="9" t="s">
        <v>69</v>
      </c>
      <c r="C8" s="9">
        <v>850</v>
      </c>
      <c r="D8" s="9">
        <v>1150</v>
      </c>
      <c r="E8" s="9">
        <v>1040</v>
      </c>
      <c r="F8" s="9">
        <v>3300</v>
      </c>
      <c r="G8" s="9"/>
      <c r="H8" s="9">
        <v>1570</v>
      </c>
      <c r="I8" s="9">
        <v>1520</v>
      </c>
      <c r="J8" s="43">
        <f t="shared" si="0"/>
        <v>9430</v>
      </c>
      <c r="K8" s="34">
        <v>9430</v>
      </c>
    </row>
    <row r="9" spans="1:11" ht="19.5" customHeight="1">
      <c r="A9" s="9">
        <v>6</v>
      </c>
      <c r="B9" s="9" t="s">
        <v>18</v>
      </c>
      <c r="C9" s="9">
        <v>650</v>
      </c>
      <c r="D9" s="9"/>
      <c r="E9" s="9">
        <v>2350</v>
      </c>
      <c r="F9" s="9">
        <v>1140</v>
      </c>
      <c r="G9" s="9">
        <v>640</v>
      </c>
      <c r="H9" s="9">
        <v>1700</v>
      </c>
      <c r="I9" s="9">
        <v>2560</v>
      </c>
      <c r="J9" s="43">
        <f t="shared" si="0"/>
        <v>9040</v>
      </c>
      <c r="K9" s="34">
        <v>9040</v>
      </c>
    </row>
    <row r="10" spans="1:11" ht="19.5" customHeight="1">
      <c r="A10" s="9">
        <v>7</v>
      </c>
      <c r="B10" s="13" t="s">
        <v>12</v>
      </c>
      <c r="C10" s="13">
        <v>1550</v>
      </c>
      <c r="D10" s="13">
        <v>2700</v>
      </c>
      <c r="E10" s="13">
        <v>1650</v>
      </c>
      <c r="F10" s="13">
        <v>0</v>
      </c>
      <c r="G10" s="13">
        <v>1350</v>
      </c>
      <c r="H10" s="13">
        <v>600</v>
      </c>
      <c r="I10" s="13">
        <v>750</v>
      </c>
      <c r="J10" s="43">
        <f t="shared" si="0"/>
        <v>8600</v>
      </c>
      <c r="K10" s="34">
        <v>8600</v>
      </c>
    </row>
    <row r="11" spans="1:11" ht="19.5" customHeight="1">
      <c r="A11" s="9">
        <v>8</v>
      </c>
      <c r="B11" s="9" t="s">
        <v>16</v>
      </c>
      <c r="C11" s="9">
        <v>1620</v>
      </c>
      <c r="D11" s="9"/>
      <c r="E11" s="9">
        <v>0</v>
      </c>
      <c r="F11" s="9">
        <v>630</v>
      </c>
      <c r="G11" s="9">
        <v>1660</v>
      </c>
      <c r="H11" s="9">
        <v>2400</v>
      </c>
      <c r="I11" s="9">
        <v>2000</v>
      </c>
      <c r="J11" s="43">
        <f t="shared" si="0"/>
        <v>8310</v>
      </c>
      <c r="K11" s="34">
        <v>8310</v>
      </c>
    </row>
    <row r="12" spans="1:11" ht="19.5" customHeight="1">
      <c r="A12" s="9">
        <v>9</v>
      </c>
      <c r="B12" s="13" t="s">
        <v>22</v>
      </c>
      <c r="C12" s="13"/>
      <c r="D12" s="13"/>
      <c r="E12" s="13"/>
      <c r="F12" s="13">
        <v>2570</v>
      </c>
      <c r="G12" s="13"/>
      <c r="H12" s="13">
        <v>4050</v>
      </c>
      <c r="I12" s="13">
        <v>1000</v>
      </c>
      <c r="J12" s="43">
        <f>SUM(C12:I12)</f>
        <v>7620</v>
      </c>
      <c r="K12" s="34">
        <v>7620</v>
      </c>
    </row>
    <row r="13" spans="1:11" ht="19.5" customHeight="1">
      <c r="A13" s="9">
        <v>10</v>
      </c>
      <c r="B13" s="9" t="s">
        <v>8</v>
      </c>
      <c r="C13" s="9">
        <v>2500</v>
      </c>
      <c r="D13" s="9">
        <v>750</v>
      </c>
      <c r="E13" s="9">
        <v>1250</v>
      </c>
      <c r="F13" s="9">
        <v>0</v>
      </c>
      <c r="G13" s="9">
        <v>1000</v>
      </c>
      <c r="H13" s="9">
        <v>650</v>
      </c>
      <c r="I13" s="9">
        <v>800</v>
      </c>
      <c r="J13" s="43">
        <f t="shared" si="0"/>
        <v>6950</v>
      </c>
      <c r="K13" s="34">
        <v>6950</v>
      </c>
    </row>
    <row r="14" spans="1:11" ht="19.5" customHeight="1">
      <c r="A14" s="9">
        <v>11</v>
      </c>
      <c r="B14" s="9" t="s">
        <v>10</v>
      </c>
      <c r="C14" s="9">
        <v>800</v>
      </c>
      <c r="D14" s="9">
        <v>1700</v>
      </c>
      <c r="E14" s="9">
        <v>530</v>
      </c>
      <c r="F14" s="9">
        <v>1300</v>
      </c>
      <c r="G14" s="9">
        <v>2500</v>
      </c>
      <c r="H14" s="9"/>
      <c r="I14" s="9"/>
      <c r="J14" s="43">
        <f>SUM(C14:I14)</f>
        <v>6830</v>
      </c>
      <c r="K14" s="34">
        <v>6830</v>
      </c>
    </row>
    <row r="15" spans="1:11" ht="19.5" customHeight="1">
      <c r="A15" s="9">
        <v>12</v>
      </c>
      <c r="B15" s="9" t="s">
        <v>43</v>
      </c>
      <c r="C15" s="9">
        <v>650</v>
      </c>
      <c r="D15" s="9">
        <v>1480</v>
      </c>
      <c r="E15" s="9">
        <v>350</v>
      </c>
      <c r="F15" s="9">
        <v>0</v>
      </c>
      <c r="G15" s="9">
        <v>0</v>
      </c>
      <c r="H15" s="9">
        <v>1350</v>
      </c>
      <c r="I15" s="9">
        <v>1700</v>
      </c>
      <c r="J15" s="43">
        <f t="shared" si="0"/>
        <v>5530</v>
      </c>
      <c r="K15" s="34">
        <v>5530</v>
      </c>
    </row>
    <row r="16" spans="1:11" ht="19.5" customHeight="1">
      <c r="A16" s="9">
        <v>13</v>
      </c>
      <c r="B16" s="13" t="s">
        <v>17</v>
      </c>
      <c r="C16" s="13">
        <v>450</v>
      </c>
      <c r="D16" s="13">
        <v>2050</v>
      </c>
      <c r="E16" s="13">
        <v>900</v>
      </c>
      <c r="F16" s="13">
        <v>0</v>
      </c>
      <c r="G16" s="13"/>
      <c r="H16" s="13">
        <v>490</v>
      </c>
      <c r="I16" s="13">
        <v>1150</v>
      </c>
      <c r="J16" s="43">
        <f t="shared" si="0"/>
        <v>5040</v>
      </c>
      <c r="K16" s="34">
        <v>5040</v>
      </c>
    </row>
    <row r="17" spans="1:11" s="8" customFormat="1" ht="19.5" customHeight="1">
      <c r="A17" s="9">
        <v>14</v>
      </c>
      <c r="B17" s="9" t="s">
        <v>28</v>
      </c>
      <c r="C17" s="9">
        <v>50</v>
      </c>
      <c r="D17" s="9">
        <v>100</v>
      </c>
      <c r="E17" s="9">
        <v>2200</v>
      </c>
      <c r="F17" s="76">
        <v>50</v>
      </c>
      <c r="G17" s="9">
        <v>430</v>
      </c>
      <c r="H17" s="9">
        <v>1600</v>
      </c>
      <c r="I17" s="9">
        <v>350</v>
      </c>
      <c r="J17" s="43">
        <f t="shared" si="0"/>
        <v>4780</v>
      </c>
      <c r="K17" s="38">
        <v>4730</v>
      </c>
    </row>
    <row r="18" spans="1:11" s="8" customFormat="1" ht="19.5" customHeight="1">
      <c r="A18" s="9">
        <v>15</v>
      </c>
      <c r="B18" s="9" t="s">
        <v>101</v>
      </c>
      <c r="C18" s="9">
        <v>600</v>
      </c>
      <c r="D18" s="9">
        <v>0</v>
      </c>
      <c r="E18" s="9">
        <v>700</v>
      </c>
      <c r="F18" s="9">
        <v>230</v>
      </c>
      <c r="G18" s="9">
        <v>340</v>
      </c>
      <c r="H18" s="9">
        <v>100</v>
      </c>
      <c r="I18" s="9"/>
      <c r="J18" s="43">
        <f t="shared" si="0"/>
        <v>1970</v>
      </c>
      <c r="K18" s="38">
        <v>1970</v>
      </c>
    </row>
    <row r="19" spans="1:11" s="8" customFormat="1" ht="19.5" customHeight="1">
      <c r="A19" s="9">
        <v>16</v>
      </c>
      <c r="B19" s="13" t="s">
        <v>7</v>
      </c>
      <c r="C19" s="13"/>
      <c r="D19" s="13"/>
      <c r="E19" s="13">
        <v>200</v>
      </c>
      <c r="F19" s="13">
        <v>0</v>
      </c>
      <c r="G19" s="13">
        <v>680</v>
      </c>
      <c r="H19" s="13">
        <v>0</v>
      </c>
      <c r="I19" s="13">
        <v>200</v>
      </c>
      <c r="J19" s="43">
        <f t="shared" si="0"/>
        <v>1080</v>
      </c>
      <c r="K19" s="38">
        <v>1080</v>
      </c>
    </row>
    <row r="20" spans="1:11" s="8" customFormat="1" ht="19.5" customHeight="1">
      <c r="A20" s="9">
        <v>17</v>
      </c>
      <c r="B20" s="9" t="s">
        <v>14</v>
      </c>
      <c r="C20" s="9">
        <v>320</v>
      </c>
      <c r="D20" s="9">
        <v>0</v>
      </c>
      <c r="E20" s="9">
        <v>0</v>
      </c>
      <c r="F20" s="9">
        <v>0</v>
      </c>
      <c r="G20" s="9">
        <v>750</v>
      </c>
      <c r="H20" s="9">
        <v>0</v>
      </c>
      <c r="I20" s="9">
        <v>0</v>
      </c>
      <c r="J20" s="43">
        <f t="shared" si="0"/>
        <v>1070</v>
      </c>
      <c r="K20" s="38">
        <v>1070</v>
      </c>
    </row>
    <row r="21" spans="1:11" s="8" customFormat="1" ht="19.5" customHeight="1">
      <c r="A21" s="9">
        <v>18</v>
      </c>
      <c r="B21" s="13" t="s">
        <v>11</v>
      </c>
      <c r="C21" s="9"/>
      <c r="D21" s="9">
        <v>960</v>
      </c>
      <c r="E21" s="9">
        <v>50</v>
      </c>
      <c r="F21" s="9"/>
      <c r="G21" s="9"/>
      <c r="H21" s="9"/>
      <c r="I21" s="9">
        <v>0</v>
      </c>
      <c r="J21" s="43">
        <f t="shared" si="0"/>
        <v>1010</v>
      </c>
      <c r="K21" s="38">
        <v>1010</v>
      </c>
    </row>
    <row r="22" spans="1:11" s="8" customFormat="1" ht="19.5" customHeight="1">
      <c r="A22" s="9">
        <v>19</v>
      </c>
      <c r="B22" s="9" t="s">
        <v>13</v>
      </c>
      <c r="C22" s="9">
        <v>250</v>
      </c>
      <c r="D22" s="9"/>
      <c r="E22" s="9">
        <v>130</v>
      </c>
      <c r="F22" s="9">
        <v>0</v>
      </c>
      <c r="G22" s="9">
        <v>0</v>
      </c>
      <c r="H22" s="9">
        <v>300</v>
      </c>
      <c r="I22" s="9">
        <v>0</v>
      </c>
      <c r="J22" s="43">
        <f t="shared" si="0"/>
        <v>680</v>
      </c>
      <c r="K22" s="38">
        <v>680</v>
      </c>
    </row>
    <row r="23" spans="1:11" s="8" customFormat="1" ht="19.5" customHeight="1">
      <c r="A23" s="9">
        <v>20</v>
      </c>
      <c r="B23" s="13" t="s">
        <v>133</v>
      </c>
      <c r="C23" s="13"/>
      <c r="D23" s="13"/>
      <c r="E23" s="13">
        <v>0</v>
      </c>
      <c r="F23" s="13">
        <v>25</v>
      </c>
      <c r="G23" s="13"/>
      <c r="H23" s="13"/>
      <c r="I23" s="13"/>
      <c r="J23" s="43">
        <f>SUM(C23:I23)</f>
        <v>25</v>
      </c>
      <c r="K23" s="38">
        <v>25</v>
      </c>
    </row>
    <row r="24" s="8" customFormat="1" ht="19.5" customHeight="1" thickBot="1">
      <c r="J24" s="34"/>
    </row>
    <row r="25" spans="1:10" s="8" customFormat="1" ht="19.5" customHeight="1" thickBot="1">
      <c r="A25" s="35"/>
      <c r="B25" s="36" t="s">
        <v>6</v>
      </c>
      <c r="C25" s="36">
        <f aca="true" t="shared" si="1" ref="C25:J25">SUM(C4:C23)</f>
        <v>16920</v>
      </c>
      <c r="D25" s="36">
        <f t="shared" si="1"/>
        <v>16490</v>
      </c>
      <c r="E25" s="36">
        <f t="shared" si="1"/>
        <v>17490</v>
      </c>
      <c r="F25" s="36">
        <f t="shared" si="1"/>
        <v>21545</v>
      </c>
      <c r="G25" s="36">
        <f t="shared" si="1"/>
        <v>22470</v>
      </c>
      <c r="H25" s="36">
        <f t="shared" si="1"/>
        <v>24980</v>
      </c>
      <c r="I25" s="36">
        <f t="shared" si="1"/>
        <v>23550</v>
      </c>
      <c r="J25" s="51">
        <f t="shared" si="1"/>
        <v>143445</v>
      </c>
    </row>
    <row r="28" spans="1:3" ht="19.5" customHeight="1">
      <c r="A28" t="s">
        <v>135</v>
      </c>
      <c r="B28" s="11" t="s">
        <v>136</v>
      </c>
      <c r="C28" s="11"/>
    </row>
    <row r="29" ht="19.5" customHeight="1">
      <c r="B29" s="9"/>
    </row>
  </sheetData>
  <printOptions gridLines="1"/>
  <pageMargins left="0.39" right="0.2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18.140625" style="0" customWidth="1"/>
    <col min="3" max="3" width="9.7109375" style="0" customWidth="1"/>
  </cols>
  <sheetData>
    <row r="1" spans="1:4" ht="61.5">
      <c r="A1" s="54" t="s">
        <v>76</v>
      </c>
      <c r="B1" s="55"/>
      <c r="C1" s="55"/>
      <c r="D1" s="56"/>
    </row>
    <row r="2" spans="1:4" ht="12.75">
      <c r="A2" s="8"/>
      <c r="B2" s="8"/>
      <c r="C2" s="8"/>
      <c r="D2" s="8"/>
    </row>
    <row r="3" spans="1:4" ht="12.75">
      <c r="A3" s="8"/>
      <c r="B3" s="8"/>
      <c r="C3" s="8"/>
      <c r="D3" s="8"/>
    </row>
    <row r="4" spans="1:4" ht="16.5" customHeight="1">
      <c r="A4" s="8"/>
      <c r="B4" s="8"/>
      <c r="C4" s="57"/>
      <c r="D4" s="8"/>
    </row>
    <row r="5" spans="1:4" ht="16.5" customHeight="1">
      <c r="A5" s="19"/>
      <c r="B5" s="8"/>
      <c r="C5" s="8"/>
      <c r="D5" s="8"/>
    </row>
    <row r="6" spans="1:4" ht="16.5" customHeight="1">
      <c r="A6" s="19">
        <v>1</v>
      </c>
      <c r="B6" s="13" t="s">
        <v>70</v>
      </c>
      <c r="C6" s="38">
        <v>27</v>
      </c>
      <c r="D6" s="8" t="s">
        <v>84</v>
      </c>
    </row>
    <row r="7" spans="1:4" ht="16.5" customHeight="1">
      <c r="A7" s="19">
        <v>2</v>
      </c>
      <c r="B7" s="9" t="s">
        <v>88</v>
      </c>
      <c r="C7" s="38">
        <v>21</v>
      </c>
      <c r="D7" s="8" t="s">
        <v>84</v>
      </c>
    </row>
    <row r="8" spans="1:4" ht="16.5" customHeight="1">
      <c r="A8" s="19">
        <v>3</v>
      </c>
      <c r="B8" s="13" t="s">
        <v>87</v>
      </c>
      <c r="C8" s="38">
        <v>12</v>
      </c>
      <c r="D8" s="8" t="s">
        <v>84</v>
      </c>
    </row>
    <row r="9" spans="1:4" ht="16.5" customHeight="1">
      <c r="A9" s="19">
        <v>4</v>
      </c>
      <c r="B9" s="13" t="s">
        <v>86</v>
      </c>
      <c r="C9" s="38">
        <v>12</v>
      </c>
      <c r="D9" s="8" t="s">
        <v>84</v>
      </c>
    </row>
    <row r="10" spans="1:4" ht="16.5" customHeight="1">
      <c r="A10" s="19">
        <v>5</v>
      </c>
      <c r="B10" s="13" t="s">
        <v>85</v>
      </c>
      <c r="C10" s="38">
        <v>7</v>
      </c>
      <c r="D10" s="8" t="s">
        <v>84</v>
      </c>
    </row>
    <row r="11" spans="1:4" ht="16.5" customHeight="1">
      <c r="A11" s="19">
        <v>6</v>
      </c>
      <c r="B11" s="13" t="s">
        <v>92</v>
      </c>
      <c r="C11" s="38">
        <v>7</v>
      </c>
      <c r="D11" s="8" t="s">
        <v>84</v>
      </c>
    </row>
    <row r="12" spans="1:4" ht="16.5" customHeight="1">
      <c r="A12" s="19">
        <v>7</v>
      </c>
      <c r="B12" s="13" t="s">
        <v>72</v>
      </c>
      <c r="C12" s="38">
        <v>7</v>
      </c>
      <c r="D12" s="8" t="s">
        <v>84</v>
      </c>
    </row>
    <row r="13" spans="1:4" ht="16.5" customHeight="1">
      <c r="A13" s="19">
        <v>8</v>
      </c>
      <c r="B13" s="13" t="s">
        <v>91</v>
      </c>
      <c r="C13" s="38">
        <v>6</v>
      </c>
      <c r="D13" s="8" t="s">
        <v>84</v>
      </c>
    </row>
    <row r="14" spans="1:4" ht="16.5" customHeight="1">
      <c r="A14" s="19">
        <v>9</v>
      </c>
      <c r="B14" s="13" t="s">
        <v>90</v>
      </c>
      <c r="C14" s="38">
        <v>6</v>
      </c>
      <c r="D14" s="8" t="s">
        <v>84</v>
      </c>
    </row>
    <row r="15" spans="1:4" ht="16.5" customHeight="1">
      <c r="A15" s="19">
        <v>10</v>
      </c>
      <c r="B15" s="13" t="s">
        <v>89</v>
      </c>
      <c r="C15" s="38">
        <v>3</v>
      </c>
      <c r="D15" s="8" t="s">
        <v>84</v>
      </c>
    </row>
    <row r="16" spans="1:4" ht="16.5" customHeight="1">
      <c r="A16" s="19">
        <v>11</v>
      </c>
      <c r="B16" s="13" t="s">
        <v>71</v>
      </c>
      <c r="C16" s="38">
        <v>2</v>
      </c>
      <c r="D16" s="8" t="s">
        <v>84</v>
      </c>
    </row>
    <row r="17" spans="1:4" ht="16.5" customHeight="1">
      <c r="A17" s="19"/>
      <c r="B17" s="13"/>
      <c r="C17" s="38"/>
      <c r="D17" s="8"/>
    </row>
    <row r="18" spans="1:4" ht="14.25">
      <c r="A18" s="19"/>
      <c r="B18" s="13"/>
      <c r="C18" s="38"/>
      <c r="D18" s="8"/>
    </row>
    <row r="19" spans="1:4" ht="14.25">
      <c r="A19" s="19"/>
      <c r="B19" s="13"/>
      <c r="C19" s="38"/>
      <c r="D19" s="8"/>
    </row>
    <row r="20" spans="1:4" ht="14.25">
      <c r="A20" s="19"/>
      <c r="B20" s="13"/>
      <c r="C20" s="38"/>
      <c r="D20" s="8"/>
    </row>
    <row r="21" spans="1:4" ht="14.25">
      <c r="A21" s="19"/>
      <c r="B21" s="13"/>
      <c r="C21" s="38"/>
      <c r="D21" s="8"/>
    </row>
    <row r="22" spans="1:4" ht="14.25">
      <c r="A22" s="19"/>
      <c r="B22" s="13"/>
      <c r="C22" s="38"/>
      <c r="D22" s="8"/>
    </row>
  </sheetData>
  <printOptions/>
  <pageMargins left="0.75" right="0.75" top="1.3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10.140625" style="1" customWidth="1"/>
  </cols>
  <sheetData>
    <row r="1" ht="64.5">
      <c r="B1" s="6" t="s">
        <v>77</v>
      </c>
    </row>
    <row r="2" ht="12.75">
      <c r="D2" s="1"/>
    </row>
    <row r="3" spans="3:10" ht="17.25" customHeight="1"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  <c r="H3" s="1" t="s">
        <v>53</v>
      </c>
      <c r="I3" s="18" t="s">
        <v>6</v>
      </c>
      <c r="J3" s="49" t="s">
        <v>61</v>
      </c>
    </row>
    <row r="4" spans="1:10" ht="19.5" customHeight="1">
      <c r="A4">
        <v>1</v>
      </c>
      <c r="B4" t="s">
        <v>9</v>
      </c>
      <c r="C4" s="17">
        <v>2150</v>
      </c>
      <c r="D4" s="17">
        <v>13000</v>
      </c>
      <c r="E4" s="17">
        <v>2350</v>
      </c>
      <c r="F4" s="17">
        <v>3000</v>
      </c>
      <c r="G4" s="65">
        <v>1930</v>
      </c>
      <c r="H4" s="17"/>
      <c r="I4" s="32">
        <f aca="true" t="shared" si="0" ref="I4:I10">SUM(C4:H4)</f>
        <v>22430</v>
      </c>
      <c r="J4" s="32">
        <v>20500</v>
      </c>
    </row>
    <row r="5" spans="1:10" ht="19.5" customHeight="1">
      <c r="A5">
        <v>2</v>
      </c>
      <c r="B5" s="8" t="s">
        <v>65</v>
      </c>
      <c r="C5" s="46">
        <v>0</v>
      </c>
      <c r="D5" s="46">
        <v>5000</v>
      </c>
      <c r="E5" s="58">
        <v>1850</v>
      </c>
      <c r="F5" s="67">
        <v>1260</v>
      </c>
      <c r="G5" s="58">
        <v>3200</v>
      </c>
      <c r="H5" s="58">
        <v>4000</v>
      </c>
      <c r="I5" s="38">
        <f t="shared" si="0"/>
        <v>15310</v>
      </c>
      <c r="J5" s="32">
        <v>14050</v>
      </c>
    </row>
    <row r="6" spans="1:10" ht="19.5" customHeight="1">
      <c r="A6">
        <v>3</v>
      </c>
      <c r="B6" t="s">
        <v>46</v>
      </c>
      <c r="C6" s="17">
        <v>1700</v>
      </c>
      <c r="D6" s="65">
        <v>900</v>
      </c>
      <c r="E6" s="17">
        <v>3350</v>
      </c>
      <c r="F6" s="17">
        <v>2400</v>
      </c>
      <c r="G6" s="17">
        <v>3850</v>
      </c>
      <c r="H6" s="58"/>
      <c r="I6" s="32">
        <f t="shared" si="0"/>
        <v>12200</v>
      </c>
      <c r="J6" s="32">
        <v>11300</v>
      </c>
    </row>
    <row r="7" spans="1:10" ht="19.5" customHeight="1">
      <c r="A7">
        <v>4</v>
      </c>
      <c r="B7" t="s">
        <v>18</v>
      </c>
      <c r="C7" s="17">
        <v>4050</v>
      </c>
      <c r="D7" s="17">
        <v>1950</v>
      </c>
      <c r="E7" s="17">
        <v>3000</v>
      </c>
      <c r="F7" s="17"/>
      <c r="G7" s="17"/>
      <c r="H7" s="58"/>
      <c r="I7" s="32">
        <f t="shared" si="0"/>
        <v>9000</v>
      </c>
      <c r="J7" s="32">
        <v>9000</v>
      </c>
    </row>
    <row r="8" spans="1:10" ht="19.5" customHeight="1">
      <c r="A8">
        <v>5</v>
      </c>
      <c r="B8" t="s">
        <v>40</v>
      </c>
      <c r="C8" s="17">
        <v>400</v>
      </c>
      <c r="D8" s="17">
        <v>7500</v>
      </c>
      <c r="E8" s="17">
        <v>0</v>
      </c>
      <c r="F8" s="17">
        <v>120</v>
      </c>
      <c r="G8" s="17"/>
      <c r="H8" s="17"/>
      <c r="I8" s="32">
        <f t="shared" si="0"/>
        <v>8020</v>
      </c>
      <c r="J8" s="32">
        <v>8020</v>
      </c>
    </row>
    <row r="9" spans="1:10" ht="19.5" customHeight="1">
      <c r="A9">
        <v>6</v>
      </c>
      <c r="B9" t="s">
        <v>22</v>
      </c>
      <c r="C9" s="17">
        <v>0</v>
      </c>
      <c r="D9" s="17">
        <v>1850</v>
      </c>
      <c r="E9" s="17">
        <v>2400</v>
      </c>
      <c r="F9" s="17">
        <v>0</v>
      </c>
      <c r="G9" s="17"/>
      <c r="H9" s="17"/>
      <c r="I9" s="32">
        <f t="shared" si="0"/>
        <v>4250</v>
      </c>
      <c r="J9" s="32">
        <v>4250</v>
      </c>
    </row>
    <row r="10" spans="1:10" ht="19.5" customHeight="1">
      <c r="A10">
        <v>7</v>
      </c>
      <c r="B10" t="s">
        <v>102</v>
      </c>
      <c r="C10" s="17">
        <v>2100</v>
      </c>
      <c r="D10" s="17">
        <v>1600</v>
      </c>
      <c r="E10" s="17">
        <v>220</v>
      </c>
      <c r="F10" s="17"/>
      <c r="G10" s="17"/>
      <c r="H10" s="17"/>
      <c r="I10" s="32">
        <f t="shared" si="0"/>
        <v>3920</v>
      </c>
      <c r="J10" s="32">
        <v>3920</v>
      </c>
    </row>
    <row r="11" spans="1:10" ht="19.5" customHeight="1">
      <c r="A11">
        <v>8</v>
      </c>
      <c r="B11" t="s">
        <v>101</v>
      </c>
      <c r="C11" s="17">
        <v>170</v>
      </c>
      <c r="D11" s="17">
        <v>120</v>
      </c>
      <c r="E11" s="17">
        <v>2400</v>
      </c>
      <c r="F11" s="17">
        <v>0</v>
      </c>
      <c r="G11" s="17">
        <v>500</v>
      </c>
      <c r="H11" s="17"/>
      <c r="I11" s="32">
        <f>SUM(D11:H11)</f>
        <v>3020</v>
      </c>
      <c r="J11" s="32">
        <v>3020</v>
      </c>
    </row>
    <row r="12" spans="3:10" s="69" customFormat="1" ht="19.5" customHeight="1">
      <c r="C12" s="70"/>
      <c r="D12" s="70"/>
      <c r="E12" s="70"/>
      <c r="F12" s="70"/>
      <c r="G12" s="70"/>
      <c r="H12" s="70"/>
      <c r="I12" s="49"/>
      <c r="J12" s="49"/>
    </row>
    <row r="13" spans="3:9" ht="19.5" customHeight="1" thickBot="1">
      <c r="C13" s="17">
        <f aca="true" t="shared" si="1" ref="C13:I13">SUM(C4:C11)</f>
        <v>10570</v>
      </c>
      <c r="D13">
        <f t="shared" si="1"/>
        <v>31920</v>
      </c>
      <c r="E13">
        <f t="shared" si="1"/>
        <v>15570</v>
      </c>
      <c r="F13">
        <f t="shared" si="1"/>
        <v>6780</v>
      </c>
      <c r="G13">
        <f t="shared" si="1"/>
        <v>9480</v>
      </c>
      <c r="H13">
        <f t="shared" si="1"/>
        <v>4000</v>
      </c>
      <c r="I13" s="68">
        <f t="shared" si="1"/>
        <v>78150</v>
      </c>
    </row>
    <row r="14" ht="19.5" customHeight="1" thickTop="1">
      <c r="B14" s="11" t="s">
        <v>6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printOptions gridLines="1"/>
  <pageMargins left="0.2755905511811024" right="0.2755905511811024" top="1.86" bottom="0.28" header="0.19" footer="0.3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2" width="19.00390625" style="0" customWidth="1"/>
    <col min="3" max="3" width="13.57421875" style="20" customWidth="1"/>
    <col min="4" max="4" width="18.57421875" style="0" customWidth="1"/>
  </cols>
  <sheetData>
    <row r="1" ht="12.75">
      <c r="D1" s="19"/>
    </row>
    <row r="3" spans="1:4" ht="30">
      <c r="A3" s="21" t="s">
        <v>78</v>
      </c>
      <c r="C3" s="28"/>
      <c r="D3" s="22"/>
    </row>
    <row r="4" spans="3:4" ht="12.75">
      <c r="C4" s="23"/>
      <c r="D4" s="23"/>
    </row>
    <row r="5" spans="1:3" ht="15">
      <c r="A5" s="24">
        <v>1</v>
      </c>
      <c r="B5" s="25" t="s">
        <v>37</v>
      </c>
      <c r="C5" s="30">
        <v>34800</v>
      </c>
    </row>
    <row r="6" spans="1:4" s="24" customFormat="1" ht="16.5" customHeight="1">
      <c r="A6" s="24">
        <v>2</v>
      </c>
      <c r="B6" s="25" t="s">
        <v>32</v>
      </c>
      <c r="C6" s="30">
        <v>22100</v>
      </c>
      <c r="D6" s="26"/>
    </row>
    <row r="7" spans="1:4" s="24" customFormat="1" ht="16.5" customHeight="1">
      <c r="A7" s="24">
        <v>3</v>
      </c>
      <c r="B7" s="24" t="s">
        <v>38</v>
      </c>
      <c r="C7" s="30">
        <v>21100</v>
      </c>
      <c r="D7" s="26"/>
    </row>
    <row r="8" spans="1:4" s="24" customFormat="1" ht="16.5" customHeight="1">
      <c r="A8" s="24">
        <v>4</v>
      </c>
      <c r="B8" s="25" t="s">
        <v>30</v>
      </c>
      <c r="C8" s="30">
        <v>19950</v>
      </c>
      <c r="D8" s="26"/>
    </row>
    <row r="9" spans="1:4" s="24" customFormat="1" ht="16.5" customHeight="1">
      <c r="A9" s="24">
        <v>5</v>
      </c>
      <c r="B9" s="25" t="s">
        <v>41</v>
      </c>
      <c r="C9" s="30">
        <v>14700</v>
      </c>
      <c r="D9" s="26"/>
    </row>
    <row r="10" spans="1:4" s="24" customFormat="1" ht="16.5" customHeight="1">
      <c r="A10" s="24">
        <v>6</v>
      </c>
      <c r="B10" s="25" t="s">
        <v>73</v>
      </c>
      <c r="C10" s="30">
        <v>13600</v>
      </c>
      <c r="D10" s="26"/>
    </row>
    <row r="11" spans="1:4" s="24" customFormat="1" ht="16.5" customHeight="1">
      <c r="A11" s="24">
        <v>7</v>
      </c>
      <c r="B11" s="25" t="s">
        <v>33</v>
      </c>
      <c r="C11" s="30">
        <v>12500</v>
      </c>
      <c r="D11" s="26"/>
    </row>
    <row r="12" spans="1:4" s="24" customFormat="1" ht="16.5" customHeight="1">
      <c r="A12" s="24">
        <v>8</v>
      </c>
      <c r="B12" s="24" t="s">
        <v>103</v>
      </c>
      <c r="C12" s="30">
        <v>10900</v>
      </c>
      <c r="D12" s="26"/>
    </row>
    <row r="13" spans="1:4" s="24" customFormat="1" ht="16.5" customHeight="1">
      <c r="A13" s="24">
        <v>9</v>
      </c>
      <c r="B13" s="25" t="s">
        <v>34</v>
      </c>
      <c r="C13" s="30">
        <v>9400</v>
      </c>
      <c r="D13" s="26"/>
    </row>
    <row r="14" spans="1:4" s="24" customFormat="1" ht="16.5" customHeight="1">
      <c r="A14" s="24">
        <v>10</v>
      </c>
      <c r="B14" s="24" t="s">
        <v>47</v>
      </c>
      <c r="C14" s="30">
        <v>7700</v>
      </c>
      <c r="D14" s="26"/>
    </row>
    <row r="15" spans="1:4" s="24" customFormat="1" ht="16.5" customHeight="1">
      <c r="A15" s="24">
        <v>11</v>
      </c>
      <c r="B15" s="25" t="s">
        <v>104</v>
      </c>
      <c r="C15" s="30">
        <v>7300</v>
      </c>
      <c r="D15" s="26"/>
    </row>
    <row r="16" spans="1:4" s="24" customFormat="1" ht="16.5" customHeight="1">
      <c r="A16" s="24">
        <v>12</v>
      </c>
      <c r="B16" s="25" t="s">
        <v>42</v>
      </c>
      <c r="C16" s="30">
        <v>5900</v>
      </c>
      <c r="D16" s="26"/>
    </row>
    <row r="17" spans="1:4" s="24" customFormat="1" ht="16.5" customHeight="1">
      <c r="A17" s="24">
        <v>13</v>
      </c>
      <c r="B17" s="25" t="s">
        <v>105</v>
      </c>
      <c r="C17" s="30">
        <v>4700</v>
      </c>
      <c r="D17" s="26"/>
    </row>
    <row r="18" spans="1:4" s="24" customFormat="1" ht="16.5" customHeight="1">
      <c r="A18" s="24">
        <v>14</v>
      </c>
      <c r="B18" s="25" t="s">
        <v>35</v>
      </c>
      <c r="C18" s="30">
        <v>3600</v>
      </c>
      <c r="D18" s="26"/>
    </row>
    <row r="19" spans="1:4" s="24" customFormat="1" ht="16.5" customHeight="1">
      <c r="A19" s="24">
        <v>15</v>
      </c>
      <c r="B19" s="24" t="s">
        <v>36</v>
      </c>
      <c r="C19" s="30">
        <v>3000</v>
      </c>
      <c r="D19" s="26"/>
    </row>
    <row r="20" spans="1:4" s="24" customFormat="1" ht="16.5" customHeight="1">
      <c r="A20" s="24">
        <v>16</v>
      </c>
      <c r="B20" s="25" t="s">
        <v>31</v>
      </c>
      <c r="C20" s="30">
        <v>2000</v>
      </c>
      <c r="D20" s="26"/>
    </row>
    <row r="21" spans="1:3" ht="15">
      <c r="A21" s="24">
        <v>17</v>
      </c>
      <c r="B21" s="25" t="s">
        <v>39</v>
      </c>
      <c r="C21" s="30">
        <v>450</v>
      </c>
    </row>
    <row r="22" spans="1:3" ht="13.5" thickBot="1">
      <c r="A22" s="14"/>
      <c r="B22" s="14"/>
      <c r="C22" s="50"/>
    </row>
    <row r="23" spans="2:3" ht="28.5" customHeight="1">
      <c r="B23" s="29" t="s">
        <v>21</v>
      </c>
      <c r="C23" s="31">
        <f>SUM(C5:C22)</f>
        <v>193700</v>
      </c>
    </row>
  </sheetData>
  <printOptions gridLines="1"/>
  <pageMargins left="1.49" right="0.7874015748031497" top="1.7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0" customWidth="1"/>
    <col min="2" max="2" width="19.421875" style="0" customWidth="1"/>
    <col min="3" max="4" width="15.7109375" style="0" customWidth="1"/>
  </cols>
  <sheetData>
    <row r="1" ht="45.75">
      <c r="A1" s="71" t="s">
        <v>128</v>
      </c>
    </row>
    <row r="3" spans="3:4" ht="18.75">
      <c r="C3" s="72" t="s">
        <v>106</v>
      </c>
      <c r="D3" s="72" t="s">
        <v>107</v>
      </c>
    </row>
    <row r="5" spans="1:4" ht="13.5" customHeight="1">
      <c r="A5">
        <v>1</v>
      </c>
      <c r="B5" t="s">
        <v>111</v>
      </c>
      <c r="C5" s="32"/>
      <c r="D5" s="32">
        <v>4500</v>
      </c>
    </row>
    <row r="6" spans="1:4" ht="13.5" customHeight="1">
      <c r="A6">
        <v>2</v>
      </c>
      <c r="B6" t="s">
        <v>119</v>
      </c>
      <c r="C6" s="17"/>
      <c r="D6" s="32">
        <v>1540</v>
      </c>
    </row>
    <row r="7" spans="1:4" ht="13.5" customHeight="1">
      <c r="A7">
        <v>3</v>
      </c>
      <c r="B7" t="s">
        <v>109</v>
      </c>
      <c r="C7" s="32">
        <v>1360</v>
      </c>
      <c r="D7" s="32"/>
    </row>
    <row r="8" spans="1:4" ht="13.5" customHeight="1">
      <c r="A8">
        <v>4</v>
      </c>
      <c r="B8" t="s">
        <v>129</v>
      </c>
      <c r="C8" s="32">
        <v>1050</v>
      </c>
      <c r="D8" s="32"/>
    </row>
    <row r="9" spans="1:4" ht="13.5" customHeight="1">
      <c r="A9">
        <v>5</v>
      </c>
      <c r="B9" t="s">
        <v>114</v>
      </c>
      <c r="C9" s="32">
        <v>960</v>
      </c>
      <c r="D9" s="32"/>
    </row>
    <row r="10" spans="1:4" ht="13.5" customHeight="1">
      <c r="A10">
        <v>6</v>
      </c>
      <c r="B10" t="s">
        <v>118</v>
      </c>
      <c r="C10" s="17"/>
      <c r="D10" s="32">
        <v>760</v>
      </c>
    </row>
    <row r="11" spans="1:4" ht="13.5" customHeight="1">
      <c r="A11">
        <v>7</v>
      </c>
      <c r="B11" t="s">
        <v>115</v>
      </c>
      <c r="C11" s="32">
        <v>640</v>
      </c>
      <c r="D11" s="32"/>
    </row>
    <row r="12" spans="1:4" ht="13.5" customHeight="1">
      <c r="A12">
        <v>8</v>
      </c>
      <c r="B12" t="s">
        <v>110</v>
      </c>
      <c r="C12" s="32">
        <v>560</v>
      </c>
      <c r="D12" s="32"/>
    </row>
    <row r="13" spans="1:4" ht="13.5" customHeight="1">
      <c r="A13">
        <v>9</v>
      </c>
      <c r="B13" t="s">
        <v>122</v>
      </c>
      <c r="C13" s="17"/>
      <c r="D13" s="32">
        <v>520</v>
      </c>
    </row>
    <row r="14" spans="1:4" ht="13.5" customHeight="1">
      <c r="A14">
        <v>10</v>
      </c>
      <c r="B14" t="s">
        <v>112</v>
      </c>
      <c r="C14" s="32">
        <v>360</v>
      </c>
      <c r="D14" s="32"/>
    </row>
    <row r="15" spans="1:4" ht="13.5" customHeight="1">
      <c r="A15">
        <v>11</v>
      </c>
      <c r="B15" t="s">
        <v>123</v>
      </c>
      <c r="C15" s="32"/>
      <c r="D15" s="32">
        <v>360</v>
      </c>
    </row>
    <row r="16" spans="1:4" ht="13.5" customHeight="1">
      <c r="A16">
        <v>12</v>
      </c>
      <c r="B16" t="s">
        <v>113</v>
      </c>
      <c r="C16" s="17">
        <v>330</v>
      </c>
      <c r="D16" s="32"/>
    </row>
    <row r="17" spans="1:3" ht="13.5" customHeight="1">
      <c r="A17">
        <v>13</v>
      </c>
      <c r="B17" t="s">
        <v>108</v>
      </c>
      <c r="C17" s="17">
        <v>190</v>
      </c>
    </row>
    <row r="18" spans="1:4" ht="13.5" customHeight="1">
      <c r="A18">
        <v>14</v>
      </c>
      <c r="B18" t="s">
        <v>116</v>
      </c>
      <c r="C18" s="17">
        <v>160</v>
      </c>
      <c r="D18" s="32"/>
    </row>
    <row r="19" spans="1:3" ht="13.5" customHeight="1">
      <c r="A19">
        <v>15</v>
      </c>
      <c r="B19" t="s">
        <v>121</v>
      </c>
      <c r="C19" s="17">
        <v>0</v>
      </c>
    </row>
    <row r="20" spans="1:4" ht="13.5" customHeight="1">
      <c r="A20">
        <v>16</v>
      </c>
      <c r="B20" t="s">
        <v>130</v>
      </c>
      <c r="C20" s="17">
        <v>0</v>
      </c>
      <c r="D20" s="32"/>
    </row>
    <row r="21" spans="1:4" ht="13.5" customHeight="1">
      <c r="A21">
        <v>17</v>
      </c>
      <c r="B21" t="s">
        <v>117</v>
      </c>
      <c r="C21" s="17"/>
      <c r="D21" s="32">
        <v>0</v>
      </c>
    </row>
    <row r="22" spans="1:3" ht="13.5" customHeight="1">
      <c r="A22">
        <v>18</v>
      </c>
      <c r="B22" t="s">
        <v>13</v>
      </c>
      <c r="C22" s="17">
        <v>0</v>
      </c>
    </row>
    <row r="23" spans="1:3" s="69" customFormat="1" ht="13.5" customHeight="1">
      <c r="A23">
        <v>19</v>
      </c>
      <c r="B23" s="69" t="s">
        <v>120</v>
      </c>
      <c r="C23" s="70">
        <v>0</v>
      </c>
    </row>
    <row r="24" ht="15.75" customHeight="1"/>
    <row r="25" spans="3:7" ht="15.75" customHeight="1">
      <c r="C25" s="11">
        <f>SUM(C5:C23)</f>
        <v>5610</v>
      </c>
      <c r="D25" s="11">
        <f>SUM(D5:D23)</f>
        <v>7680</v>
      </c>
      <c r="E25" s="73" t="s">
        <v>124</v>
      </c>
      <c r="F25" s="11">
        <f>SUM(C25:D25)</f>
        <v>13290</v>
      </c>
      <c r="G25" s="11" t="s">
        <v>125</v>
      </c>
    </row>
    <row r="26" ht="15.75" customHeight="1"/>
    <row r="27" ht="15.75" customHeight="1"/>
    <row r="28" spans="2:3" ht="18" customHeight="1">
      <c r="B28" s="32" t="s">
        <v>126</v>
      </c>
      <c r="C28" s="74" t="s">
        <v>131</v>
      </c>
    </row>
    <row r="29" spans="2:3" ht="18" customHeight="1">
      <c r="B29" s="32" t="s">
        <v>127</v>
      </c>
      <c r="C29" s="74" t="s">
        <v>132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0"/>
  <sheetViews>
    <sheetView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140625" style="32" customWidth="1"/>
    <col min="18" max="18" width="9.140625" style="20" customWidth="1"/>
    <col min="19" max="19" width="11.8515625" style="0" customWidth="1"/>
  </cols>
  <sheetData>
    <row r="1" spans="1:5" ht="27" customHeight="1">
      <c r="A1" s="80" t="s">
        <v>144</v>
      </c>
      <c r="E1" s="80"/>
    </row>
    <row r="2" spans="1:19" s="78" customFormat="1" ht="12.75">
      <c r="A2" s="77" t="s">
        <v>141</v>
      </c>
      <c r="B2" s="78">
        <v>38830</v>
      </c>
      <c r="C2" s="78">
        <v>38836</v>
      </c>
      <c r="D2" s="78">
        <v>38844</v>
      </c>
      <c r="E2" s="78">
        <v>38850</v>
      </c>
      <c r="F2" s="78">
        <v>38858</v>
      </c>
      <c r="G2" s="78">
        <v>38865</v>
      </c>
      <c r="H2" s="78">
        <v>38949</v>
      </c>
      <c r="I2" s="78">
        <v>38956</v>
      </c>
      <c r="J2" s="78">
        <v>38970</v>
      </c>
      <c r="K2" s="78">
        <v>38984</v>
      </c>
      <c r="L2" s="78">
        <v>38991</v>
      </c>
      <c r="M2" s="78">
        <v>38998</v>
      </c>
      <c r="N2" s="78">
        <v>39005</v>
      </c>
      <c r="O2" s="78">
        <v>39011</v>
      </c>
      <c r="P2" s="78">
        <v>39018</v>
      </c>
      <c r="Q2" s="77" t="s">
        <v>6</v>
      </c>
      <c r="R2" s="79" t="s">
        <v>142</v>
      </c>
      <c r="S2" s="77" t="s">
        <v>143</v>
      </c>
    </row>
    <row r="3" spans="1:19" ht="12.75">
      <c r="A3" s="32">
        <v>1</v>
      </c>
      <c r="B3">
        <v>0</v>
      </c>
      <c r="C3">
        <v>0</v>
      </c>
      <c r="E3">
        <v>2100</v>
      </c>
      <c r="F3">
        <v>1430</v>
      </c>
      <c r="H3">
        <v>550</v>
      </c>
      <c r="I3">
        <v>7590</v>
      </c>
      <c r="J3">
        <v>0</v>
      </c>
      <c r="O3">
        <v>490</v>
      </c>
      <c r="Q3">
        <f>SUM(B3:P3)</f>
        <v>12160</v>
      </c>
      <c r="R3" s="20">
        <v>8</v>
      </c>
      <c r="S3">
        <v>1520</v>
      </c>
    </row>
    <row r="4" spans="1:19" ht="12.75">
      <c r="A4" s="32">
        <v>2</v>
      </c>
      <c r="C4">
        <v>1260</v>
      </c>
      <c r="D4">
        <v>7100</v>
      </c>
      <c r="E4">
        <v>100</v>
      </c>
      <c r="F4">
        <v>0</v>
      </c>
      <c r="G4">
        <v>520</v>
      </c>
      <c r="I4">
        <v>3360</v>
      </c>
      <c r="J4">
        <v>650</v>
      </c>
      <c r="N4">
        <v>0</v>
      </c>
      <c r="O4">
        <v>2880</v>
      </c>
      <c r="Q4">
        <f>SUM(B4:P4)</f>
        <v>15870</v>
      </c>
      <c r="R4" s="20">
        <v>9</v>
      </c>
      <c r="S4">
        <v>1765</v>
      </c>
    </row>
    <row r="5" spans="1:19" ht="12.75">
      <c r="A5" s="32">
        <v>3</v>
      </c>
      <c r="B5">
        <v>1350</v>
      </c>
      <c r="C5">
        <v>1950</v>
      </c>
      <c r="F5">
        <v>5550</v>
      </c>
      <c r="G5">
        <v>900</v>
      </c>
      <c r="I5">
        <v>2100</v>
      </c>
      <c r="J5">
        <v>450</v>
      </c>
      <c r="N5">
        <v>750</v>
      </c>
      <c r="O5">
        <v>3500</v>
      </c>
      <c r="Q5">
        <f>SUM(B5:P5)</f>
        <v>16550</v>
      </c>
      <c r="R5" s="20">
        <v>8</v>
      </c>
      <c r="S5">
        <v>2070</v>
      </c>
    </row>
    <row r="6" spans="1:19" ht="12.75">
      <c r="A6" s="32">
        <v>4</v>
      </c>
      <c r="B6">
        <v>4950</v>
      </c>
      <c r="C6">
        <v>3620</v>
      </c>
      <c r="G6">
        <v>0</v>
      </c>
      <c r="I6">
        <v>2430</v>
      </c>
      <c r="J6">
        <v>1620</v>
      </c>
      <c r="N6">
        <v>6500</v>
      </c>
      <c r="O6">
        <v>2400</v>
      </c>
      <c r="Q6">
        <f>SUM(B6:P6)</f>
        <v>21520</v>
      </c>
      <c r="R6" s="20">
        <v>7</v>
      </c>
      <c r="S6">
        <v>3075</v>
      </c>
    </row>
    <row r="7" spans="1:19" ht="12.75">
      <c r="A7" s="32">
        <v>5</v>
      </c>
      <c r="D7">
        <v>9900</v>
      </c>
      <c r="F7">
        <v>2530</v>
      </c>
      <c r="G7">
        <v>0</v>
      </c>
      <c r="Q7">
        <f>SUM(B7:P7)</f>
        <v>12430</v>
      </c>
      <c r="R7" s="20">
        <v>3</v>
      </c>
      <c r="S7">
        <v>4145</v>
      </c>
    </row>
    <row r="8" spans="1:19" ht="12.75">
      <c r="A8" s="32">
        <v>16</v>
      </c>
      <c r="H8">
        <v>5150</v>
      </c>
      <c r="I8">
        <v>0</v>
      </c>
      <c r="J8">
        <v>3950</v>
      </c>
      <c r="K8">
        <v>1150</v>
      </c>
      <c r="L8">
        <v>1040</v>
      </c>
      <c r="M8">
        <v>0</v>
      </c>
      <c r="N8">
        <v>1350</v>
      </c>
      <c r="O8">
        <v>0</v>
      </c>
      <c r="Q8">
        <f>SUM(B8:P8)</f>
        <v>12640</v>
      </c>
      <c r="R8" s="20">
        <v>8</v>
      </c>
      <c r="S8">
        <v>1580</v>
      </c>
    </row>
    <row r="9" spans="1:19" ht="12.75">
      <c r="A9" s="32">
        <v>17</v>
      </c>
      <c r="B9">
        <v>0</v>
      </c>
      <c r="D9">
        <v>0</v>
      </c>
      <c r="H9">
        <v>2800</v>
      </c>
      <c r="I9">
        <v>1050</v>
      </c>
      <c r="K9">
        <v>750</v>
      </c>
      <c r="L9">
        <v>2300</v>
      </c>
      <c r="M9">
        <v>2570</v>
      </c>
      <c r="N9">
        <v>1000</v>
      </c>
      <c r="O9">
        <v>1350</v>
      </c>
      <c r="Q9">
        <f>SUM(B9:P9)</f>
        <v>11820</v>
      </c>
      <c r="R9" s="20">
        <v>9</v>
      </c>
      <c r="S9">
        <v>1315</v>
      </c>
    </row>
    <row r="10" spans="1:19" ht="12.75">
      <c r="A10" s="32">
        <v>18</v>
      </c>
      <c r="B10">
        <v>370</v>
      </c>
      <c r="C10">
        <v>2500</v>
      </c>
      <c r="D10">
        <v>0</v>
      </c>
      <c r="M10">
        <v>50</v>
      </c>
      <c r="Q10">
        <f>SUM(B10:P10)</f>
        <v>2920</v>
      </c>
      <c r="R10" s="20">
        <v>4</v>
      </c>
      <c r="S10">
        <v>730</v>
      </c>
    </row>
    <row r="11" spans="1:19" ht="12.75">
      <c r="A11" s="32">
        <v>19</v>
      </c>
      <c r="D11">
        <v>5950</v>
      </c>
      <c r="M11">
        <v>1140</v>
      </c>
      <c r="Q11">
        <f>SUM(B11:P11)</f>
        <v>7090</v>
      </c>
      <c r="R11" s="20">
        <v>2</v>
      </c>
      <c r="S11">
        <v>3545</v>
      </c>
    </row>
    <row r="12" spans="1:19" ht="12.75">
      <c r="A12" s="32">
        <v>20</v>
      </c>
      <c r="B12">
        <v>6820</v>
      </c>
      <c r="C12">
        <v>8150</v>
      </c>
      <c r="D12">
        <v>950</v>
      </c>
      <c r="E12">
        <v>900</v>
      </c>
      <c r="G12">
        <v>1150</v>
      </c>
      <c r="Q12">
        <f>SUM(B12:P12)</f>
        <v>17970</v>
      </c>
      <c r="R12" s="20">
        <v>5</v>
      </c>
      <c r="S12">
        <v>3595</v>
      </c>
    </row>
    <row r="13" spans="1:19" ht="12.75">
      <c r="A13" s="32">
        <v>21</v>
      </c>
      <c r="D13">
        <v>970</v>
      </c>
      <c r="I13">
        <v>5700</v>
      </c>
      <c r="J13">
        <v>650</v>
      </c>
      <c r="M13">
        <v>0</v>
      </c>
      <c r="Q13">
        <f>SUM(B13:P13)</f>
        <v>7320</v>
      </c>
      <c r="R13" s="20">
        <v>4</v>
      </c>
      <c r="S13">
        <v>1830</v>
      </c>
    </row>
    <row r="14" spans="1:19" ht="12.75">
      <c r="A14" s="32">
        <v>22</v>
      </c>
      <c r="B14">
        <v>770</v>
      </c>
      <c r="D14">
        <v>0</v>
      </c>
      <c r="E14">
        <v>0</v>
      </c>
      <c r="G14">
        <v>5100</v>
      </c>
      <c r="H14">
        <v>0</v>
      </c>
      <c r="I14">
        <v>750</v>
      </c>
      <c r="J14">
        <v>2100</v>
      </c>
      <c r="K14">
        <v>2700</v>
      </c>
      <c r="L14">
        <v>130</v>
      </c>
      <c r="P14">
        <v>200</v>
      </c>
      <c r="Q14">
        <f>SUM(B14:P14)</f>
        <v>11750</v>
      </c>
      <c r="R14" s="20">
        <v>10</v>
      </c>
      <c r="S14">
        <v>1175</v>
      </c>
    </row>
    <row r="15" spans="1:19" ht="12.75">
      <c r="A15" s="32">
        <v>23</v>
      </c>
      <c r="B15">
        <v>260</v>
      </c>
      <c r="C15">
        <v>0</v>
      </c>
      <c r="D15">
        <v>1600</v>
      </c>
      <c r="E15">
        <v>700</v>
      </c>
      <c r="F15">
        <v>0</v>
      </c>
      <c r="I15">
        <v>780</v>
      </c>
      <c r="K15">
        <v>100</v>
      </c>
      <c r="L15">
        <v>170</v>
      </c>
      <c r="Q15">
        <f>SUM(B15:P15)</f>
        <v>3610</v>
      </c>
      <c r="R15" s="20">
        <v>8</v>
      </c>
      <c r="S15">
        <v>450</v>
      </c>
    </row>
    <row r="16" spans="1:19" ht="12.75">
      <c r="A16" s="32">
        <v>24</v>
      </c>
      <c r="L16">
        <v>950</v>
      </c>
      <c r="M16">
        <v>0</v>
      </c>
      <c r="P16">
        <v>650</v>
      </c>
      <c r="Q16">
        <f>SUM(B16:P16)</f>
        <v>1600</v>
      </c>
      <c r="R16" s="20">
        <v>3</v>
      </c>
      <c r="S16">
        <v>535</v>
      </c>
    </row>
    <row r="17" spans="1:19" ht="12.75">
      <c r="A17" s="32">
        <v>26</v>
      </c>
      <c r="K17">
        <v>0</v>
      </c>
      <c r="O17">
        <v>1700</v>
      </c>
      <c r="P17">
        <v>800</v>
      </c>
      <c r="Q17">
        <f>SUM(B17:P17)</f>
        <v>2500</v>
      </c>
      <c r="R17" s="20">
        <v>3</v>
      </c>
      <c r="S17">
        <v>835</v>
      </c>
    </row>
    <row r="18" spans="1:19" ht="12.75">
      <c r="A18" s="32">
        <v>27</v>
      </c>
      <c r="H18">
        <v>3850</v>
      </c>
      <c r="I18">
        <v>600</v>
      </c>
      <c r="L18">
        <v>900</v>
      </c>
      <c r="M18">
        <v>5150</v>
      </c>
      <c r="O18">
        <v>1570</v>
      </c>
      <c r="P18">
        <v>1700</v>
      </c>
      <c r="Q18">
        <f>SUM(B18:P18)</f>
        <v>13770</v>
      </c>
      <c r="R18" s="20">
        <v>6</v>
      </c>
      <c r="S18">
        <v>2295</v>
      </c>
    </row>
    <row r="19" spans="1:19" ht="12.75">
      <c r="A19" s="32">
        <v>28</v>
      </c>
      <c r="C19">
        <v>640</v>
      </c>
      <c r="G19">
        <v>0</v>
      </c>
      <c r="H19">
        <v>150</v>
      </c>
      <c r="I19">
        <v>300</v>
      </c>
      <c r="N19">
        <v>430</v>
      </c>
      <c r="O19">
        <v>1470</v>
      </c>
      <c r="P19">
        <v>1000</v>
      </c>
      <c r="Q19">
        <f>SUM(B19:P19)</f>
        <v>3990</v>
      </c>
      <c r="R19" s="20">
        <v>7</v>
      </c>
      <c r="S19">
        <v>570</v>
      </c>
    </row>
    <row r="20" spans="1:19" ht="12.75">
      <c r="A20" s="32">
        <v>30</v>
      </c>
      <c r="C20">
        <v>0</v>
      </c>
      <c r="D20">
        <v>4450</v>
      </c>
      <c r="E20">
        <v>0</v>
      </c>
      <c r="G20">
        <v>0</v>
      </c>
      <c r="H20">
        <v>650</v>
      </c>
      <c r="I20">
        <v>1650</v>
      </c>
      <c r="J20">
        <v>250</v>
      </c>
      <c r="L20">
        <v>2200</v>
      </c>
      <c r="N20">
        <v>2020</v>
      </c>
      <c r="O20">
        <v>650</v>
      </c>
      <c r="P20">
        <v>0</v>
      </c>
      <c r="Q20">
        <f>SUM(B20:P20)</f>
        <v>11870</v>
      </c>
      <c r="R20" s="20">
        <v>11</v>
      </c>
      <c r="S20">
        <v>1080</v>
      </c>
    </row>
    <row r="21" spans="1:19" ht="12.75">
      <c r="A21" s="32">
        <v>31</v>
      </c>
      <c r="B21">
        <v>3800</v>
      </c>
      <c r="C21">
        <v>3700</v>
      </c>
      <c r="D21">
        <v>2960</v>
      </c>
      <c r="E21">
        <v>0</v>
      </c>
      <c r="G21">
        <v>2750</v>
      </c>
      <c r="H21">
        <v>2300</v>
      </c>
      <c r="I21">
        <v>3000</v>
      </c>
      <c r="L21">
        <v>0</v>
      </c>
      <c r="O21">
        <v>1600</v>
      </c>
      <c r="P21">
        <v>4350</v>
      </c>
      <c r="Q21">
        <f>SUM(B21:P21)</f>
        <v>24460</v>
      </c>
      <c r="R21" s="20">
        <v>10</v>
      </c>
      <c r="S21">
        <v>2445</v>
      </c>
    </row>
    <row r="22" spans="1:19" ht="12.75">
      <c r="A22" s="32">
        <v>32</v>
      </c>
      <c r="B22">
        <v>1300</v>
      </c>
      <c r="F22">
        <v>0</v>
      </c>
      <c r="G22">
        <v>0</v>
      </c>
      <c r="H22">
        <v>2350</v>
      </c>
      <c r="J22">
        <v>50</v>
      </c>
      <c r="K22">
        <v>1480</v>
      </c>
      <c r="L22">
        <v>2720</v>
      </c>
      <c r="M22">
        <v>0</v>
      </c>
      <c r="N22">
        <v>680</v>
      </c>
      <c r="O22">
        <v>0</v>
      </c>
      <c r="P22">
        <v>1520</v>
      </c>
      <c r="Q22">
        <f>SUM(B22:P22)</f>
        <v>10100</v>
      </c>
      <c r="R22" s="20">
        <v>11</v>
      </c>
      <c r="S22">
        <v>920</v>
      </c>
    </row>
    <row r="23" spans="1:19" ht="12.75">
      <c r="A23" s="32">
        <v>33</v>
      </c>
      <c r="B23">
        <v>0</v>
      </c>
      <c r="C23">
        <v>3950</v>
      </c>
      <c r="E23">
        <v>6850</v>
      </c>
      <c r="G23">
        <v>850</v>
      </c>
      <c r="H23">
        <v>2200</v>
      </c>
      <c r="I23">
        <v>4600</v>
      </c>
      <c r="J23">
        <v>1550</v>
      </c>
      <c r="M23">
        <v>700</v>
      </c>
      <c r="P23">
        <v>1100</v>
      </c>
      <c r="Q23">
        <f>SUM(B23:P23)</f>
        <v>21800</v>
      </c>
      <c r="R23" s="20">
        <v>9</v>
      </c>
      <c r="S23">
        <v>2420</v>
      </c>
    </row>
    <row r="24" spans="1:19" ht="12.75">
      <c r="A24" s="32">
        <v>34</v>
      </c>
      <c r="B24">
        <v>2070</v>
      </c>
      <c r="C24">
        <v>2000</v>
      </c>
      <c r="D24">
        <v>1000</v>
      </c>
      <c r="E24">
        <v>1250</v>
      </c>
      <c r="F24">
        <v>3850</v>
      </c>
      <c r="G24">
        <v>0</v>
      </c>
      <c r="H24">
        <v>1800</v>
      </c>
      <c r="I24">
        <v>12950</v>
      </c>
      <c r="J24">
        <v>580</v>
      </c>
      <c r="L24">
        <v>1650</v>
      </c>
      <c r="M24">
        <v>2250</v>
      </c>
      <c r="N24">
        <v>1660</v>
      </c>
      <c r="O24">
        <v>300</v>
      </c>
      <c r="P24">
        <v>2000</v>
      </c>
      <c r="Q24">
        <f>SUM(B24:P24)</f>
        <v>33360</v>
      </c>
      <c r="R24" s="20">
        <v>14</v>
      </c>
      <c r="S24">
        <v>2380</v>
      </c>
    </row>
    <row r="25" spans="1:19" ht="12.75">
      <c r="A25" s="32">
        <v>35</v>
      </c>
      <c r="B25">
        <v>2350</v>
      </c>
      <c r="E25">
        <v>950</v>
      </c>
      <c r="F25">
        <v>2800</v>
      </c>
      <c r="H25">
        <v>1000</v>
      </c>
      <c r="I25">
        <v>760</v>
      </c>
      <c r="J25">
        <v>2500</v>
      </c>
      <c r="K25">
        <v>2050</v>
      </c>
      <c r="L25">
        <v>350</v>
      </c>
      <c r="M25">
        <v>630</v>
      </c>
      <c r="N25">
        <v>0</v>
      </c>
      <c r="O25">
        <v>4050</v>
      </c>
      <c r="P25">
        <v>2560</v>
      </c>
      <c r="Q25">
        <f>SUM(B25:P25)</f>
        <v>20000</v>
      </c>
      <c r="R25" s="20">
        <v>12</v>
      </c>
      <c r="S25">
        <v>1665</v>
      </c>
    </row>
    <row r="26" spans="1:19" ht="12.75">
      <c r="A26" s="32">
        <v>36</v>
      </c>
      <c r="C26">
        <v>2650</v>
      </c>
      <c r="E26">
        <v>4000</v>
      </c>
      <c r="F26">
        <v>0</v>
      </c>
      <c r="G26">
        <v>550</v>
      </c>
      <c r="H26">
        <v>3500</v>
      </c>
      <c r="I26">
        <v>9000</v>
      </c>
      <c r="J26">
        <v>320</v>
      </c>
      <c r="L26">
        <v>2350</v>
      </c>
      <c r="M26">
        <v>0</v>
      </c>
      <c r="N26">
        <v>640</v>
      </c>
      <c r="O26">
        <v>600</v>
      </c>
      <c r="P26">
        <v>5420</v>
      </c>
      <c r="Q26">
        <f>SUM(B26:P26)</f>
        <v>29030</v>
      </c>
      <c r="R26" s="20">
        <v>12</v>
      </c>
      <c r="S26">
        <v>2420</v>
      </c>
    </row>
    <row r="27" spans="1:19" ht="12.75">
      <c r="A27" s="32">
        <v>37</v>
      </c>
      <c r="M27">
        <v>3300</v>
      </c>
      <c r="P27">
        <v>350</v>
      </c>
      <c r="Q27">
        <f>SUM(B27:P27)</f>
        <v>3650</v>
      </c>
      <c r="R27" s="20">
        <v>2</v>
      </c>
      <c r="S27">
        <v>1825</v>
      </c>
    </row>
    <row r="28" spans="1:19" ht="12.75">
      <c r="A28" s="32">
        <v>38</v>
      </c>
      <c r="B28">
        <v>4170</v>
      </c>
      <c r="C28">
        <v>1550</v>
      </c>
      <c r="E28">
        <v>1100</v>
      </c>
      <c r="G28">
        <v>0</v>
      </c>
      <c r="H28">
        <v>0</v>
      </c>
      <c r="L28">
        <v>200</v>
      </c>
      <c r="N28">
        <v>0</v>
      </c>
      <c r="P28">
        <v>0</v>
      </c>
      <c r="Q28">
        <f>SUM(B28:P28)</f>
        <v>7020</v>
      </c>
      <c r="R28" s="20">
        <v>8</v>
      </c>
      <c r="S28">
        <v>880</v>
      </c>
    </row>
    <row r="29" spans="1:19" ht="12.75">
      <c r="A29" s="32">
        <v>39</v>
      </c>
      <c r="C29">
        <v>4400</v>
      </c>
      <c r="D29">
        <v>1200</v>
      </c>
      <c r="E29">
        <v>0</v>
      </c>
      <c r="F29">
        <v>4650</v>
      </c>
      <c r="G29">
        <v>150</v>
      </c>
      <c r="H29">
        <v>0</v>
      </c>
      <c r="J29">
        <v>850</v>
      </c>
      <c r="K29">
        <v>5600</v>
      </c>
      <c r="L29">
        <v>1250</v>
      </c>
      <c r="M29">
        <v>4200</v>
      </c>
      <c r="N29">
        <v>4600</v>
      </c>
      <c r="O29">
        <v>2320</v>
      </c>
      <c r="P29">
        <v>0</v>
      </c>
      <c r="Q29">
        <f>SUM(B29:P29)</f>
        <v>29220</v>
      </c>
      <c r="R29" s="20">
        <v>13</v>
      </c>
      <c r="S29">
        <v>2250</v>
      </c>
    </row>
    <row r="30" spans="1:19" ht="12.75">
      <c r="A30" s="32">
        <v>40</v>
      </c>
      <c r="B30">
        <v>2840</v>
      </c>
      <c r="C30">
        <v>1750</v>
      </c>
      <c r="D30">
        <v>11300</v>
      </c>
      <c r="E30">
        <v>0</v>
      </c>
      <c r="G30">
        <v>0</v>
      </c>
      <c r="H30">
        <v>1250</v>
      </c>
      <c r="P30">
        <v>750</v>
      </c>
      <c r="Q30">
        <f>SUM(B30:P30)</f>
        <v>17890</v>
      </c>
      <c r="R30" s="20">
        <v>7</v>
      </c>
      <c r="S30">
        <v>2555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5.140625" style="0" customWidth="1"/>
    <col min="2" max="2" width="19.8515625" style="0" customWidth="1"/>
    <col min="3" max="6" width="15.7109375" style="0" customWidth="1"/>
    <col min="7" max="7" width="5.8515625" style="0" customWidth="1"/>
    <col min="8" max="8" width="4.8515625" style="0" customWidth="1"/>
    <col min="9" max="9" width="5.28125" style="0" customWidth="1"/>
    <col min="10" max="10" width="7.00390625" style="0" customWidth="1"/>
    <col min="11" max="11" width="5.7109375" style="0" customWidth="1"/>
    <col min="12" max="12" width="6.57421875" style="0" customWidth="1"/>
  </cols>
  <sheetData>
    <row r="1" ht="39" customHeight="1">
      <c r="A1" s="10" t="s">
        <v>79</v>
      </c>
    </row>
    <row r="2" ht="19.5" customHeight="1">
      <c r="A2" s="10"/>
    </row>
    <row r="3" spans="3:12" ht="15.75" customHeight="1">
      <c r="C3" s="12" t="s">
        <v>23</v>
      </c>
      <c r="D3" s="12" t="s">
        <v>98</v>
      </c>
      <c r="E3" s="12" t="s">
        <v>64</v>
      </c>
      <c r="F3" s="12"/>
      <c r="G3" s="41"/>
      <c r="H3" s="41"/>
      <c r="I3" s="41"/>
      <c r="J3" s="41"/>
      <c r="K3" s="41"/>
      <c r="L3" s="41"/>
    </row>
    <row r="4" spans="3:6" ht="15.75" customHeight="1">
      <c r="C4" s="12" t="s">
        <v>24</v>
      </c>
      <c r="D4" s="12" t="s">
        <v>24</v>
      </c>
      <c r="E4" s="12" t="s">
        <v>24</v>
      </c>
      <c r="F4" s="12" t="s">
        <v>6</v>
      </c>
    </row>
    <row r="5" spans="1:6" s="9" customFormat="1" ht="15.75" customHeight="1">
      <c r="A5" s="22">
        <v>1</v>
      </c>
      <c r="B5" s="8" t="s">
        <v>46</v>
      </c>
      <c r="C5" s="9">
        <v>41820</v>
      </c>
      <c r="D5" s="9">
        <v>17600</v>
      </c>
      <c r="E5" s="9">
        <v>25920</v>
      </c>
      <c r="F5" s="15">
        <f aca="true" t="shared" si="0" ref="F5:F33">SUM(C5:E5)</f>
        <v>85340</v>
      </c>
    </row>
    <row r="6" spans="1:6" s="9" customFormat="1" ht="15.75" customHeight="1">
      <c r="A6" s="22">
        <v>2</v>
      </c>
      <c r="B6" s="8" t="s">
        <v>22</v>
      </c>
      <c r="C6" s="13">
        <v>46700</v>
      </c>
      <c r="D6" s="13">
        <v>18600</v>
      </c>
      <c r="E6" s="13">
        <v>7620</v>
      </c>
      <c r="F6" s="66">
        <f t="shared" si="0"/>
        <v>72920</v>
      </c>
    </row>
    <row r="7" spans="1:6" s="9" customFormat="1" ht="15.75" customHeight="1">
      <c r="A7" s="22">
        <v>3</v>
      </c>
      <c r="B7" t="s">
        <v>16</v>
      </c>
      <c r="C7" s="9">
        <v>20770</v>
      </c>
      <c r="D7" s="9">
        <v>21900</v>
      </c>
      <c r="E7" s="9">
        <v>8310</v>
      </c>
      <c r="F7" s="15">
        <f t="shared" si="0"/>
        <v>50980</v>
      </c>
    </row>
    <row r="8" spans="1:6" s="9" customFormat="1" ht="15.75" customHeight="1">
      <c r="A8" s="22">
        <v>4</v>
      </c>
      <c r="B8" t="s">
        <v>18</v>
      </c>
      <c r="C8" s="9">
        <v>22880</v>
      </c>
      <c r="D8" s="9">
        <v>17850</v>
      </c>
      <c r="E8" s="9">
        <v>9040</v>
      </c>
      <c r="F8" s="15">
        <f t="shared" si="0"/>
        <v>49770</v>
      </c>
    </row>
    <row r="9" spans="1:6" s="9" customFormat="1" ht="15.75" customHeight="1">
      <c r="A9" s="22">
        <v>5</v>
      </c>
      <c r="B9" t="s">
        <v>9</v>
      </c>
      <c r="C9" s="9">
        <v>23630</v>
      </c>
      <c r="D9" s="9">
        <v>12300</v>
      </c>
      <c r="E9" s="9">
        <v>10350</v>
      </c>
      <c r="F9" s="15">
        <f t="shared" si="0"/>
        <v>46280</v>
      </c>
    </row>
    <row r="10" spans="1:6" s="9" customFormat="1" ht="15.75" customHeight="1">
      <c r="A10" s="22">
        <v>6</v>
      </c>
      <c r="B10" t="s">
        <v>12</v>
      </c>
      <c r="C10" s="9">
        <v>34710</v>
      </c>
      <c r="E10" s="9">
        <v>8600</v>
      </c>
      <c r="F10" s="15">
        <f t="shared" si="0"/>
        <v>43310</v>
      </c>
    </row>
    <row r="11" spans="1:6" s="9" customFormat="1" ht="15.75" customHeight="1">
      <c r="A11" s="22">
        <v>7</v>
      </c>
      <c r="B11" t="s">
        <v>15</v>
      </c>
      <c r="C11" s="9">
        <v>19680</v>
      </c>
      <c r="D11" s="9">
        <v>8050</v>
      </c>
      <c r="E11" s="9">
        <v>11140</v>
      </c>
      <c r="F11" s="15">
        <f t="shared" si="0"/>
        <v>38870</v>
      </c>
    </row>
    <row r="12" spans="1:6" s="9" customFormat="1" ht="15.75" customHeight="1">
      <c r="A12" s="22">
        <v>8</v>
      </c>
      <c r="B12" t="s">
        <v>7</v>
      </c>
      <c r="C12" s="9">
        <v>8630</v>
      </c>
      <c r="D12" s="9">
        <v>27350</v>
      </c>
      <c r="E12" s="9">
        <v>1080</v>
      </c>
      <c r="F12" s="15">
        <f t="shared" si="0"/>
        <v>37060</v>
      </c>
    </row>
    <row r="13" spans="1:6" s="9" customFormat="1" ht="15.75" customHeight="1">
      <c r="A13" s="22">
        <v>9</v>
      </c>
      <c r="B13" t="s">
        <v>10</v>
      </c>
      <c r="C13" s="13">
        <v>8840</v>
      </c>
      <c r="D13" s="13">
        <v>19950</v>
      </c>
      <c r="E13" s="13">
        <v>6830</v>
      </c>
      <c r="F13" s="15">
        <f t="shared" si="0"/>
        <v>35620</v>
      </c>
    </row>
    <row r="14" spans="1:6" s="9" customFormat="1" ht="15.75" customHeight="1">
      <c r="A14" s="22">
        <v>10</v>
      </c>
      <c r="B14" t="s">
        <v>17</v>
      </c>
      <c r="C14" s="9">
        <v>13990</v>
      </c>
      <c r="D14" s="9">
        <v>16050</v>
      </c>
      <c r="E14" s="9">
        <v>5040</v>
      </c>
      <c r="F14" s="15">
        <f t="shared" si="0"/>
        <v>35080</v>
      </c>
    </row>
    <row r="15" spans="1:6" s="9" customFormat="1" ht="15.75" customHeight="1">
      <c r="A15" s="22">
        <v>11</v>
      </c>
      <c r="B15" s="8" t="s">
        <v>69</v>
      </c>
      <c r="C15" s="13">
        <v>7570</v>
      </c>
      <c r="D15" s="8">
        <v>16570</v>
      </c>
      <c r="E15" s="8">
        <v>9430</v>
      </c>
      <c r="F15" s="15">
        <f t="shared" si="0"/>
        <v>33570</v>
      </c>
    </row>
    <row r="16" spans="1:6" s="9" customFormat="1" ht="15.75" customHeight="1">
      <c r="A16" s="22">
        <v>12</v>
      </c>
      <c r="B16" t="s">
        <v>8</v>
      </c>
      <c r="C16" s="9">
        <v>23850</v>
      </c>
      <c r="E16" s="9">
        <v>6950</v>
      </c>
      <c r="F16" s="15">
        <f t="shared" si="0"/>
        <v>30800</v>
      </c>
    </row>
    <row r="17" spans="1:6" s="9" customFormat="1" ht="15.75" customHeight="1">
      <c r="A17" s="22">
        <v>13</v>
      </c>
      <c r="B17" t="s">
        <v>19</v>
      </c>
      <c r="C17" s="9">
        <v>9750</v>
      </c>
      <c r="D17" s="9">
        <v>15250</v>
      </c>
      <c r="F17" s="15">
        <f t="shared" si="0"/>
        <v>25000</v>
      </c>
    </row>
    <row r="18" spans="1:6" s="9" customFormat="1" ht="15.75" customHeight="1">
      <c r="A18" s="22">
        <v>14</v>
      </c>
      <c r="B18" t="s">
        <v>14</v>
      </c>
      <c r="C18" s="9">
        <v>7220</v>
      </c>
      <c r="D18" s="9">
        <v>14100</v>
      </c>
      <c r="E18" s="9">
        <v>1070</v>
      </c>
      <c r="F18" s="15">
        <f t="shared" si="0"/>
        <v>22390</v>
      </c>
    </row>
    <row r="19" spans="1:6" s="9" customFormat="1" ht="15.75" customHeight="1">
      <c r="A19" s="22">
        <v>15</v>
      </c>
      <c r="B19" t="s">
        <v>20</v>
      </c>
      <c r="C19" s="9">
        <v>1370</v>
      </c>
      <c r="E19" s="9">
        <v>15970</v>
      </c>
      <c r="F19" s="15">
        <f t="shared" si="0"/>
        <v>17340</v>
      </c>
    </row>
    <row r="20" spans="1:6" s="9" customFormat="1" ht="15.75" customHeight="1">
      <c r="A20" s="22">
        <v>16</v>
      </c>
      <c r="B20" t="s">
        <v>11</v>
      </c>
      <c r="C20" s="9">
        <v>450</v>
      </c>
      <c r="D20" s="9">
        <v>15320</v>
      </c>
      <c r="E20" s="9">
        <v>1010</v>
      </c>
      <c r="F20" s="15">
        <f t="shared" si="0"/>
        <v>16780</v>
      </c>
    </row>
    <row r="21" spans="1:6" s="9" customFormat="1" ht="15.75" customHeight="1">
      <c r="A21" s="22">
        <v>17</v>
      </c>
      <c r="B21" t="s">
        <v>93</v>
      </c>
      <c r="D21" s="9">
        <v>13700</v>
      </c>
      <c r="F21" s="15">
        <f t="shared" si="0"/>
        <v>13700</v>
      </c>
    </row>
    <row r="22" spans="1:6" s="9" customFormat="1" ht="15.75" customHeight="1">
      <c r="A22" s="22">
        <v>18</v>
      </c>
      <c r="B22" t="s">
        <v>99</v>
      </c>
      <c r="D22" s="9">
        <v>13510</v>
      </c>
      <c r="F22" s="15">
        <f t="shared" si="0"/>
        <v>13510</v>
      </c>
    </row>
    <row r="23" spans="1:6" s="9" customFormat="1" ht="15.75" customHeight="1">
      <c r="A23" s="22">
        <v>19</v>
      </c>
      <c r="B23" t="s">
        <v>28</v>
      </c>
      <c r="C23" s="9">
        <v>4070</v>
      </c>
      <c r="D23" s="9">
        <v>2300</v>
      </c>
      <c r="E23" s="9">
        <v>4730</v>
      </c>
      <c r="F23" s="15">
        <f t="shared" si="0"/>
        <v>11100</v>
      </c>
    </row>
    <row r="24" spans="1:6" s="9" customFormat="1" ht="15.75" customHeight="1">
      <c r="A24" s="22">
        <v>20</v>
      </c>
      <c r="B24" t="s">
        <v>45</v>
      </c>
      <c r="C24" s="9">
        <v>7400</v>
      </c>
      <c r="F24" s="15">
        <f t="shared" si="0"/>
        <v>7400</v>
      </c>
    </row>
    <row r="25" spans="1:6" s="9" customFormat="1" ht="15.75" customHeight="1">
      <c r="A25" s="22">
        <v>21</v>
      </c>
      <c r="B25" t="s">
        <v>13</v>
      </c>
      <c r="C25" s="9">
        <v>1050</v>
      </c>
      <c r="D25" s="9">
        <v>5530</v>
      </c>
      <c r="E25" s="9">
        <v>680</v>
      </c>
      <c r="F25" s="15">
        <f t="shared" si="0"/>
        <v>7260</v>
      </c>
    </row>
    <row r="26" spans="1:6" s="9" customFormat="1" ht="15.75" customHeight="1">
      <c r="A26" s="22">
        <v>22</v>
      </c>
      <c r="B26" t="s">
        <v>43</v>
      </c>
      <c r="C26" s="9">
        <v>910</v>
      </c>
      <c r="E26" s="9">
        <v>5530</v>
      </c>
      <c r="F26" s="15">
        <f t="shared" si="0"/>
        <v>6440</v>
      </c>
    </row>
    <row r="27" spans="1:6" s="9" customFormat="1" ht="15.75" customHeight="1">
      <c r="A27" s="22">
        <v>23</v>
      </c>
      <c r="B27" t="s">
        <v>82</v>
      </c>
      <c r="C27" s="9">
        <v>0</v>
      </c>
      <c r="D27" s="9">
        <v>5950</v>
      </c>
      <c r="F27" s="15">
        <f t="shared" si="0"/>
        <v>5950</v>
      </c>
    </row>
    <row r="28" spans="1:6" s="9" customFormat="1" ht="15.75" customHeight="1">
      <c r="A28" s="22">
        <v>24</v>
      </c>
      <c r="B28" t="s">
        <v>100</v>
      </c>
      <c r="D28" s="9">
        <v>3500</v>
      </c>
      <c r="F28" s="15">
        <f t="shared" si="0"/>
        <v>3500</v>
      </c>
    </row>
    <row r="29" spans="1:6" s="9" customFormat="1" ht="15.75" customHeight="1">
      <c r="A29" s="22">
        <v>25</v>
      </c>
      <c r="B29" t="s">
        <v>101</v>
      </c>
      <c r="E29" s="9">
        <v>1970</v>
      </c>
      <c r="F29" s="15">
        <f t="shared" si="0"/>
        <v>1970</v>
      </c>
    </row>
    <row r="30" spans="1:6" s="9" customFormat="1" ht="15.75" customHeight="1">
      <c r="A30" s="22">
        <v>26</v>
      </c>
      <c r="B30" t="s">
        <v>95</v>
      </c>
      <c r="D30" s="9">
        <v>470</v>
      </c>
      <c r="F30" s="15">
        <f t="shared" si="0"/>
        <v>470</v>
      </c>
    </row>
    <row r="31" spans="1:6" s="9" customFormat="1" ht="15.75" customHeight="1">
      <c r="A31" s="22">
        <v>27</v>
      </c>
      <c r="B31" t="s">
        <v>133</v>
      </c>
      <c r="E31" s="9">
        <v>25</v>
      </c>
      <c r="F31" s="15">
        <f t="shared" si="0"/>
        <v>25</v>
      </c>
    </row>
    <row r="32" spans="1:6" s="9" customFormat="1" ht="15.75" customHeight="1">
      <c r="A32" s="22">
        <v>28</v>
      </c>
      <c r="B32" t="s">
        <v>81</v>
      </c>
      <c r="C32" s="9">
        <v>0</v>
      </c>
      <c r="F32" s="15">
        <f t="shared" si="0"/>
        <v>0</v>
      </c>
    </row>
    <row r="33" spans="1:13" ht="15.75" customHeight="1">
      <c r="A33" s="22">
        <v>29</v>
      </c>
      <c r="B33" t="s">
        <v>139</v>
      </c>
      <c r="C33" s="9">
        <v>0</v>
      </c>
      <c r="D33" s="9"/>
      <c r="E33" s="9"/>
      <c r="F33" s="15">
        <f t="shared" si="0"/>
        <v>0</v>
      </c>
      <c r="M33" s="9"/>
    </row>
    <row r="34" spans="1:13" ht="15.75" customHeight="1" thickBot="1">
      <c r="A34" s="44"/>
      <c r="B34" s="14"/>
      <c r="C34" s="39"/>
      <c r="D34" s="39"/>
      <c r="E34" s="39"/>
      <c r="F34" s="45"/>
      <c r="M34" s="9"/>
    </row>
    <row r="35" spans="1:13" ht="15.75" customHeight="1">
      <c r="A35" s="2"/>
      <c r="B35" s="11" t="s">
        <v>80</v>
      </c>
      <c r="C35" s="11">
        <f>SUM(C5:C34)</f>
        <v>305290</v>
      </c>
      <c r="D35" s="11">
        <f>SUM(D5:D34)</f>
        <v>265850</v>
      </c>
      <c r="E35" s="11">
        <f>SUM(E5:E34)</f>
        <v>141295</v>
      </c>
      <c r="F35" s="16">
        <f>SUM(F5:F34)</f>
        <v>712435</v>
      </c>
      <c r="M35" s="9"/>
    </row>
    <row r="36" spans="1:13" ht="15.75" customHeight="1">
      <c r="A36" s="2"/>
      <c r="B36" s="11"/>
      <c r="C36" s="11"/>
      <c r="D36" s="11"/>
      <c r="E36" s="11"/>
      <c r="F36" s="16"/>
      <c r="M36" s="9"/>
    </row>
    <row r="37" spans="1:13" ht="15.75" customHeight="1" thickBot="1">
      <c r="A37" s="44"/>
      <c r="B37" s="39"/>
      <c r="C37" s="39"/>
      <c r="D37" s="39"/>
      <c r="E37" s="39"/>
      <c r="F37" s="45"/>
      <c r="M37" s="9"/>
    </row>
    <row r="38" spans="1:13" ht="15.75" customHeight="1">
      <c r="A38" s="2"/>
      <c r="B38" s="11"/>
      <c r="C38" s="17" t="s">
        <v>60</v>
      </c>
      <c r="D38" s="17" t="s">
        <v>68</v>
      </c>
      <c r="E38" s="17" t="s">
        <v>62</v>
      </c>
      <c r="F38" s="53" t="s">
        <v>21</v>
      </c>
      <c r="M38" s="17"/>
    </row>
    <row r="39" spans="1:13" ht="15.75" customHeight="1">
      <c r="A39" s="2"/>
      <c r="B39" s="11"/>
      <c r="C39" s="17"/>
      <c r="D39" s="17"/>
      <c r="E39" s="17"/>
      <c r="F39" s="17"/>
      <c r="M39" s="17"/>
    </row>
    <row r="40" spans="1:13" ht="15.75" customHeight="1">
      <c r="A40" s="2"/>
      <c r="B40" s="17" t="s">
        <v>138</v>
      </c>
      <c r="C40" s="17">
        <v>236055</v>
      </c>
      <c r="D40" s="17"/>
      <c r="E40" s="17">
        <v>111085</v>
      </c>
      <c r="F40" s="17">
        <f aca="true" t="shared" si="1" ref="F40:F49">SUM(C40:E40)</f>
        <v>347140</v>
      </c>
      <c r="M40" s="17"/>
    </row>
    <row r="41" spans="1:13" ht="15.75" customHeight="1">
      <c r="A41" s="2"/>
      <c r="B41" s="17" t="s">
        <v>67</v>
      </c>
      <c r="C41" s="17">
        <v>346170</v>
      </c>
      <c r="D41" s="17"/>
      <c r="E41" s="17">
        <v>147290</v>
      </c>
      <c r="F41" s="17">
        <f t="shared" si="1"/>
        <v>493460</v>
      </c>
      <c r="M41" s="11"/>
    </row>
    <row r="42" spans="1:13" ht="15.75" customHeight="1">
      <c r="A42" s="2"/>
      <c r="B42" s="17" t="s">
        <v>63</v>
      </c>
      <c r="C42" s="17">
        <v>274730</v>
      </c>
      <c r="D42">
        <v>20570</v>
      </c>
      <c r="E42" s="17">
        <v>53400</v>
      </c>
      <c r="F42" s="17">
        <f t="shared" si="1"/>
        <v>348700</v>
      </c>
      <c r="M42" s="17"/>
    </row>
    <row r="43" spans="1:13" ht="12.75">
      <c r="A43" s="17"/>
      <c r="B43" s="17" t="s">
        <v>59</v>
      </c>
      <c r="C43" s="17">
        <v>157030</v>
      </c>
      <c r="D43" s="17">
        <v>69810</v>
      </c>
      <c r="E43" s="17">
        <v>46770</v>
      </c>
      <c r="F43" s="17">
        <f t="shared" si="1"/>
        <v>273610</v>
      </c>
      <c r="M43" s="17"/>
    </row>
    <row r="44" spans="1:13" ht="15.75" customHeight="1">
      <c r="A44" s="17"/>
      <c r="B44" s="17" t="s">
        <v>58</v>
      </c>
      <c r="C44" s="17">
        <v>66405</v>
      </c>
      <c r="D44" s="17">
        <v>45245</v>
      </c>
      <c r="E44" s="17">
        <v>38535</v>
      </c>
      <c r="F44" s="17">
        <f t="shared" si="1"/>
        <v>150185</v>
      </c>
      <c r="M44" s="17"/>
    </row>
    <row r="45" spans="1:13" ht="15.75" customHeight="1">
      <c r="A45" s="17"/>
      <c r="B45" s="17" t="s">
        <v>44</v>
      </c>
      <c r="C45" s="17">
        <v>90615</v>
      </c>
      <c r="D45" s="17">
        <v>47105</v>
      </c>
      <c r="E45" s="17">
        <v>45785</v>
      </c>
      <c r="F45" s="17">
        <f t="shared" si="1"/>
        <v>183505</v>
      </c>
      <c r="M45" s="17"/>
    </row>
    <row r="46" spans="2:6" ht="15.75" customHeight="1">
      <c r="B46" t="s">
        <v>29</v>
      </c>
      <c r="C46">
        <v>96125</v>
      </c>
      <c r="D46">
        <v>78640</v>
      </c>
      <c r="E46">
        <v>25380</v>
      </c>
      <c r="F46" s="17">
        <f t="shared" si="1"/>
        <v>200145</v>
      </c>
    </row>
    <row r="47" spans="1:6" ht="15.75" customHeight="1">
      <c r="A47" s="17"/>
      <c r="B47" s="17" t="s">
        <v>26</v>
      </c>
      <c r="C47">
        <v>143520</v>
      </c>
      <c r="D47">
        <v>161815</v>
      </c>
      <c r="E47">
        <v>42180</v>
      </c>
      <c r="F47" s="17">
        <f t="shared" si="1"/>
        <v>347515</v>
      </c>
    </row>
    <row r="48" spans="1:13" ht="15.75" customHeight="1">
      <c r="A48" s="17"/>
      <c r="B48" s="17" t="s">
        <v>25</v>
      </c>
      <c r="C48" s="17">
        <v>137445</v>
      </c>
      <c r="D48" s="17">
        <v>98890</v>
      </c>
      <c r="E48" s="17">
        <v>18480</v>
      </c>
      <c r="F48" s="17">
        <f t="shared" si="1"/>
        <v>254815</v>
      </c>
      <c r="M48" s="17"/>
    </row>
    <row r="49" spans="1:6" ht="15.75" customHeight="1">
      <c r="A49" s="17"/>
      <c r="B49" s="17" t="s">
        <v>27</v>
      </c>
      <c r="C49">
        <v>170610</v>
      </c>
      <c r="D49">
        <v>146880</v>
      </c>
      <c r="E49">
        <v>118075</v>
      </c>
      <c r="F49" s="17">
        <f t="shared" si="1"/>
        <v>435565</v>
      </c>
    </row>
  </sheetData>
  <printOptions gridLines="1"/>
  <pageMargins left="0.7874015748031497" right="0.37" top="0.45" bottom="0.25" header="0.2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Kuijpers</dc:creator>
  <cp:keywords/>
  <dc:description/>
  <cp:lastModifiedBy>Harrie</cp:lastModifiedBy>
  <cp:lastPrinted>2006-11-01T17:48:22Z</cp:lastPrinted>
  <dcterms:created xsi:type="dcterms:W3CDTF">2001-03-31T13:45:12Z</dcterms:created>
  <dcterms:modified xsi:type="dcterms:W3CDTF">2006-11-04T11:02:34Z</dcterms:modified>
  <cp:category/>
  <cp:version/>
  <cp:contentType/>
  <cp:contentStatus/>
</cp:coreProperties>
</file>