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4785" windowWidth="13410" windowHeight="5775" tabRatio="601" activeTab="2"/>
  </bookViews>
  <sheets>
    <sheet name="Koningsvissen" sheetId="1" r:id="rId1"/>
    <sheet name="Grenswatervissen " sheetId="2" r:id="rId2"/>
    <sheet name="Herfstvissen" sheetId="3" r:id="rId3"/>
    <sheet name="Wintervissen" sheetId="4" r:id="rId4"/>
    <sheet name="Koningsvissen jeugd 2008" sheetId="5" r:id="rId5"/>
    <sheet name="Jeugd" sheetId="6" r:id="rId6"/>
    <sheet name="Visdag Waal" sheetId="7" r:id="rId7"/>
    <sheet name="Damesvissen" sheetId="8" r:id="rId8"/>
    <sheet name="Arcen-St.Weert" sheetId="9" r:id="rId9"/>
    <sheet name="Vangsten 2008" sheetId="10" r:id="rId10"/>
    <sheet name="Totaal klassement" sheetId="11" r:id="rId11"/>
  </sheets>
  <definedNames/>
  <calcPr fullCalcOnLoad="1"/>
</workbook>
</file>

<file path=xl/sharedStrings.xml><?xml version="1.0" encoding="utf-8"?>
<sst xmlns="http://schemas.openxmlformats.org/spreadsheetml/2006/main" count="310" uniqueCount="170">
  <si>
    <t>Wedstr. 1</t>
  </si>
  <si>
    <t>Wedstr. 2</t>
  </si>
  <si>
    <t>Wedstr. 3</t>
  </si>
  <si>
    <t>Wedstr. 4</t>
  </si>
  <si>
    <t>Wedstr. 5</t>
  </si>
  <si>
    <t>Wedstr. 6</t>
  </si>
  <si>
    <t>TOTAAL</t>
  </si>
  <si>
    <t>G. Albers</t>
  </si>
  <si>
    <t>Tw. in 't Zandt</t>
  </si>
  <si>
    <t>Th. Janssen</t>
  </si>
  <si>
    <t>Th. Markus</t>
  </si>
  <si>
    <t>J. Siemes</t>
  </si>
  <si>
    <t>L. Knelissen</t>
  </si>
  <si>
    <t>A. Godon</t>
  </si>
  <si>
    <t>J. Bulders</t>
  </si>
  <si>
    <t>Th.v. Megen</t>
  </si>
  <si>
    <t>E. Burow</t>
  </si>
  <si>
    <t>Th. Munsters</t>
  </si>
  <si>
    <t>H. Kuijpers</t>
  </si>
  <si>
    <t>P. Hovens</t>
  </si>
  <si>
    <t>B. Reivers</t>
  </si>
  <si>
    <t>Totaal</t>
  </si>
  <si>
    <t>M. Janssen</t>
  </si>
  <si>
    <r>
      <t xml:space="preserve">J. Bouten </t>
    </r>
    <r>
      <rPr>
        <sz val="6"/>
        <rFont val="Arial"/>
        <family val="2"/>
      </rPr>
      <t>Velden</t>
    </r>
  </si>
  <si>
    <t>Janssen M.</t>
  </si>
  <si>
    <t>Bulders J.</t>
  </si>
  <si>
    <t>Janssen Th.</t>
  </si>
  <si>
    <t>Kuijpers H.</t>
  </si>
  <si>
    <t>Markus Th.</t>
  </si>
  <si>
    <t>Reivers B.</t>
  </si>
  <si>
    <t>Wienen R.</t>
  </si>
  <si>
    <r>
      <t xml:space="preserve">Bouten J.  </t>
    </r>
    <r>
      <rPr>
        <sz val="8"/>
        <rFont val="Arial"/>
        <family val="2"/>
      </rPr>
      <t>Velden</t>
    </r>
  </si>
  <si>
    <t>J. Bülders</t>
  </si>
  <si>
    <r>
      <t xml:space="preserve">Bouten J.  </t>
    </r>
    <r>
      <rPr>
        <sz val="8"/>
        <rFont val="Arial"/>
        <family val="2"/>
      </rPr>
      <t>Venlo</t>
    </r>
  </si>
  <si>
    <r>
      <t xml:space="preserve">J. Bouten </t>
    </r>
    <r>
      <rPr>
        <sz val="6"/>
        <rFont val="Arial"/>
        <family val="2"/>
      </rPr>
      <t>Venlo</t>
    </r>
  </si>
  <si>
    <t>P. Voesten</t>
  </si>
  <si>
    <t>R. Wienen</t>
  </si>
  <si>
    <t>Voesten P.</t>
  </si>
  <si>
    <t>W. 1</t>
  </si>
  <si>
    <t>W. 2</t>
  </si>
  <si>
    <t>W. 3</t>
  </si>
  <si>
    <t>W. 4</t>
  </si>
  <si>
    <t>W. 5</t>
  </si>
  <si>
    <t>W. 6</t>
  </si>
  <si>
    <t>W. 7</t>
  </si>
  <si>
    <t>W. 8</t>
  </si>
  <si>
    <t>W. 9</t>
  </si>
  <si>
    <t>W. 10</t>
  </si>
  <si>
    <t>TELLEND</t>
  </si>
  <si>
    <t>E. Bürow</t>
  </si>
  <si>
    <t>Tellend</t>
  </si>
  <si>
    <t>H. Roodbeen</t>
  </si>
  <si>
    <t>Rens Kuijpers</t>
  </si>
  <si>
    <t>Yves Ottenheijm</t>
  </si>
  <si>
    <t>Kevin v. Hees</t>
  </si>
  <si>
    <t>J. Burow</t>
  </si>
  <si>
    <t>Y. Ottenheijm</t>
  </si>
  <si>
    <t>L. Roodbeen</t>
  </si>
  <si>
    <t>P. Jacobs</t>
  </si>
  <si>
    <t>Th. V. Megen</t>
  </si>
  <si>
    <t>Arcen</t>
  </si>
  <si>
    <t>Stevensweert</t>
  </si>
  <si>
    <t xml:space="preserve">Korps Stevensweert:  </t>
  </si>
  <si>
    <t>Korps Arcen:</t>
  </si>
  <si>
    <t>Wedstr. 7</t>
  </si>
  <si>
    <t xml:space="preserve"> </t>
  </si>
  <si>
    <t>PLAATS</t>
  </si>
  <si>
    <t>X</t>
  </si>
  <si>
    <t>Gemiddeld</t>
  </si>
  <si>
    <t>Vangsten behaald met Koningsvissen en Herfstvissen op de plaatsen aan de Maas in Arcen en het gemiddelde hiervan</t>
  </si>
  <si>
    <t xml:space="preserve">Dikste vis:  </t>
  </si>
  <si>
    <t>Wedstr. 8</t>
  </si>
  <si>
    <t>Fr. Ambrosius</t>
  </si>
  <si>
    <t>K. Teeuwen</t>
  </si>
  <si>
    <t>E. de Zwart</t>
  </si>
  <si>
    <t>H. Douben</t>
  </si>
  <si>
    <t>T.Stiels</t>
  </si>
  <si>
    <t>E.de Zwart</t>
  </si>
  <si>
    <t>J. Tanzel</t>
  </si>
  <si>
    <t>cm</t>
  </si>
  <si>
    <t>Rowan Houben</t>
  </si>
  <si>
    <t>Ruben Hegger</t>
  </si>
  <si>
    <t>Kay v. Hees</t>
  </si>
  <si>
    <t>Tim Onckels</t>
  </si>
  <si>
    <t>Britt vd. Bercken</t>
  </si>
  <si>
    <t>Bjorn vd. Bercken</t>
  </si>
  <si>
    <t>Nino Reutelingsperger</t>
  </si>
  <si>
    <t>W-1</t>
  </si>
  <si>
    <t>W-2</t>
  </si>
  <si>
    <t>Frieda Siemes</t>
  </si>
  <si>
    <t>Annie v. Megen</t>
  </si>
  <si>
    <t>Hannie Burow</t>
  </si>
  <si>
    <t>Bep Janssen</t>
  </si>
  <si>
    <t>Gerrie Wienen</t>
  </si>
  <si>
    <t>Jelle Hoekstra</t>
  </si>
  <si>
    <t>Lars Roodbeen</t>
  </si>
  <si>
    <t>Auke Hoekstra</t>
  </si>
  <si>
    <t>Konings-</t>
  </si>
  <si>
    <t>Grenswater-</t>
  </si>
  <si>
    <t>Herfst-</t>
  </si>
  <si>
    <t>vissen</t>
  </si>
  <si>
    <t>Y. Ottenheim</t>
  </si>
  <si>
    <t>T. Stiels</t>
  </si>
  <si>
    <t>TOTAAL 2007</t>
  </si>
  <si>
    <t>Koningsvissen</t>
  </si>
  <si>
    <t>Grensw. vissen</t>
  </si>
  <si>
    <t>Herfstvissen</t>
  </si>
  <si>
    <t>TOTAAL 2006</t>
  </si>
  <si>
    <t>TOTAAL 2005</t>
  </si>
  <si>
    <t>TOTAAL 2004</t>
  </si>
  <si>
    <t>TOTAAL 2003</t>
  </si>
  <si>
    <t>TOTAAL 2002</t>
  </si>
  <si>
    <t>TOTAAL 2001</t>
  </si>
  <si>
    <t>TOTAAL 2000</t>
  </si>
  <si>
    <t>TOTAAL 1999</t>
  </si>
  <si>
    <t>TOTAAL 1998</t>
  </si>
  <si>
    <t>TOTAAL 1997</t>
  </si>
  <si>
    <t>TOTAAL 1996</t>
  </si>
  <si>
    <t>Koningsvissen 2008</t>
  </si>
  <si>
    <t>Grenswatervissen 2008</t>
  </si>
  <si>
    <t>Herfstvissen 2008</t>
  </si>
  <si>
    <t>Jeugdvissen 2008</t>
  </si>
  <si>
    <t>Koningsvissen Jeugd 2008</t>
  </si>
  <si>
    <t>Wintervissen 2008</t>
  </si>
  <si>
    <t>Visdag Waal 2008</t>
  </si>
  <si>
    <t>Damesvissen 2008</t>
  </si>
  <si>
    <t xml:space="preserve"> Arcen-Stevensweert 2008</t>
  </si>
  <si>
    <t>Totaal Klassement  2008</t>
  </si>
  <si>
    <t>B. Nemitz</t>
  </si>
  <si>
    <t>M. Theeuwen</t>
  </si>
  <si>
    <t>W.Schneppel</t>
  </si>
  <si>
    <t>A. Hoekstra</t>
  </si>
  <si>
    <t>J. Hoekstra</t>
  </si>
  <si>
    <t>T. Alberts</t>
  </si>
  <si>
    <t>M. Teeuwen</t>
  </si>
  <si>
    <t>W. Schneppel</t>
  </si>
  <si>
    <t>M. Janssen  2300 gr.</t>
  </si>
  <si>
    <t>P. Douben</t>
  </si>
  <si>
    <r>
      <t>Dikste vis:</t>
    </r>
    <r>
      <rPr>
        <b/>
        <sz val="10"/>
        <rFont val="Arial"/>
        <family val="0"/>
      </rPr>
      <t xml:space="preserve">  M. Janssen   2300 gr.</t>
    </r>
  </si>
  <si>
    <t>Bas Erren</t>
  </si>
  <si>
    <r>
      <t>Dikste vis: Rens Kuijpers  1300 gr</t>
    </r>
    <r>
      <rPr>
        <sz val="10"/>
        <rFont val="Arial"/>
        <family val="0"/>
      </rPr>
      <t>.</t>
    </r>
  </si>
  <si>
    <t>Mari Janssen</t>
  </si>
  <si>
    <t>Jan Keltjens</t>
  </si>
  <si>
    <t>Niels v. Helden</t>
  </si>
  <si>
    <t>Juul Kusters</t>
  </si>
  <si>
    <t>Kay Wijnhoven</t>
  </si>
  <si>
    <t>Sanne Reutelingsperger</t>
  </si>
  <si>
    <t>Bas Schreven</t>
  </si>
  <si>
    <t>Max Valcks</t>
  </si>
  <si>
    <t>Lenard Peters</t>
  </si>
  <si>
    <t>Job v. Helden</t>
  </si>
  <si>
    <t>J.v. Laar</t>
  </si>
  <si>
    <t>Zandt in 't Twan</t>
  </si>
  <si>
    <t>Nemitz B.</t>
  </si>
  <si>
    <t>Schneppel W.</t>
  </si>
  <si>
    <t>Jacobs P.</t>
  </si>
  <si>
    <t>Albers G.</t>
  </si>
  <si>
    <t>Megen Th.v.</t>
  </si>
  <si>
    <t>Knelissen L.</t>
  </si>
  <si>
    <t>Op deze visdag aan de Waal te Gendt hebben we gevist op de "kribben".</t>
  </si>
  <si>
    <t>Het was ondoenlijk om de vangsten te wegen.</t>
  </si>
  <si>
    <t>Bij benadering is het volgende gevangen:</t>
  </si>
  <si>
    <t>Ongeveer 20 brasem, enkele grondels en kleine vorens.</t>
  </si>
  <si>
    <t>Enkele windes, 1 snoek van ongeveer 3,5 kg en een tiental Barbelen!</t>
  </si>
  <si>
    <t>Mariette Janssen</t>
  </si>
  <si>
    <t>Renate Nemitz</t>
  </si>
  <si>
    <t>Nel Caris</t>
  </si>
  <si>
    <t xml:space="preserve">Door de geringe animo van Stevensweert (3 opgaves) is de </t>
  </si>
  <si>
    <t>uitwisseling  Arcen-Stevensweert niet doorgegaan!</t>
  </si>
  <si>
    <t>TOTAAL 2008</t>
  </si>
</sst>
</file>

<file path=xl/styles.xml><?xml version="1.0" encoding="utf-8"?>
<styleSheet xmlns="http://schemas.openxmlformats.org/spreadsheetml/2006/main">
  <numFmts count="45">
    <numFmt numFmtId="5" formatCode="&quot;EU&quot;\ #,##0_-;&quot;EU&quot;\ #,##0\-"/>
    <numFmt numFmtId="6" formatCode="&quot;EU&quot;\ #,##0_-;[Red]&quot;EU&quot;\ #,##0\-"/>
    <numFmt numFmtId="7" formatCode="&quot;EU&quot;\ #,##0.00_-;&quot;EU&quot;\ #,##0.00\-"/>
    <numFmt numFmtId="8" formatCode="&quot;EU&quot;\ #,##0.00_-;[Red]&quot;EU&quot;\ #,##0.00\-"/>
    <numFmt numFmtId="42" formatCode="_-&quot;EU&quot;\ * #,##0_-;_-&quot;EU&quot;\ * #,##0\-;_-&quot;EU&quot;\ * &quot;-&quot;_-;_-@_-"/>
    <numFmt numFmtId="41" formatCode="_-* #,##0_-;_-* #,##0\-;_-* &quot;-&quot;_-;_-@_-"/>
    <numFmt numFmtId="44" formatCode="_-&quot;EU&quot;\ * #,##0.00_-;_-&quot;EU&quot;\ * #,##0.00\-;_-&quot;EU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/mm/yy"/>
    <numFmt numFmtId="199" formatCode="[$-413]dddd\ d\ mmmm\ yyyy"/>
    <numFmt numFmtId="200" formatCode="00.00.0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50"/>
      <name val="Arial"/>
      <family val="2"/>
    </font>
    <font>
      <sz val="50"/>
      <name val="Dutch 801 (SWC)"/>
      <family val="1"/>
    </font>
    <font>
      <b/>
      <i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7"/>
      <name val="Arial"/>
      <family val="0"/>
    </font>
    <font>
      <b/>
      <u val="single"/>
      <sz val="12"/>
      <name val="Arial"/>
      <family val="2"/>
    </font>
    <font>
      <sz val="6"/>
      <name val="Arial"/>
      <family val="2"/>
    </font>
    <font>
      <sz val="2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36"/>
      <name val="Dutch 801 (SWC)"/>
      <family val="1"/>
    </font>
    <font>
      <b/>
      <sz val="36"/>
      <name val="Arial"/>
      <family val="2"/>
    </font>
    <font>
      <sz val="36"/>
      <name val="Dutch 801 (SWC)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37" fillId="15" borderId="1" applyNumberFormat="0" applyAlignment="0" applyProtection="0"/>
    <xf numFmtId="0" fontId="39" fillId="16" borderId="2" applyNumberFormat="0" applyAlignment="0" applyProtection="0"/>
    <xf numFmtId="0" fontId="3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6" fillId="15" borderId="9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9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20" xfId="0" applyFont="1" applyBorder="1" applyAlignment="1">
      <alignment/>
    </xf>
    <xf numFmtId="49" fontId="1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28125" style="2" customWidth="1"/>
    <col min="2" max="2" width="13.28125" style="0" customWidth="1"/>
    <col min="3" max="4" width="6.00390625" style="0" customWidth="1"/>
    <col min="5" max="12" width="6.140625" style="0" customWidth="1"/>
    <col min="13" max="13" width="10.421875" style="0" customWidth="1"/>
  </cols>
  <sheetData>
    <row r="1" spans="1:13" ht="60" customHeight="1">
      <c r="A1" s="5"/>
      <c r="B1" s="4" t="s">
        <v>118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3:14" ht="12.75">
      <c r="M2" s="3"/>
      <c r="N2" s="3" t="s">
        <v>50</v>
      </c>
    </row>
    <row r="3" spans="3:14" ht="12.75">
      <c r="C3" s="35" t="s">
        <v>38</v>
      </c>
      <c r="D3" s="35" t="s">
        <v>39</v>
      </c>
      <c r="E3" s="35" t="s">
        <v>40</v>
      </c>
      <c r="F3" s="35" t="s">
        <v>41</v>
      </c>
      <c r="G3" s="35" t="s">
        <v>42</v>
      </c>
      <c r="H3" s="35" t="s">
        <v>43</v>
      </c>
      <c r="I3" s="35" t="s">
        <v>44</v>
      </c>
      <c r="J3" s="35" t="s">
        <v>45</v>
      </c>
      <c r="K3" s="35" t="s">
        <v>46</v>
      </c>
      <c r="L3" s="35" t="s">
        <v>47</v>
      </c>
      <c r="M3" s="29" t="s">
        <v>6</v>
      </c>
      <c r="N3" s="29" t="s">
        <v>6</v>
      </c>
    </row>
    <row r="4" spans="1:14" ht="18.75" customHeight="1">
      <c r="A4" s="2">
        <v>1</v>
      </c>
      <c r="B4" t="s">
        <v>22</v>
      </c>
      <c r="C4">
        <v>9000</v>
      </c>
      <c r="D4">
        <v>8350</v>
      </c>
      <c r="E4" s="13">
        <v>1450</v>
      </c>
      <c r="F4" s="13">
        <v>1800</v>
      </c>
      <c r="G4" s="54">
        <v>400</v>
      </c>
      <c r="H4" s="13">
        <v>920</v>
      </c>
      <c r="I4" s="13">
        <v>6900</v>
      </c>
      <c r="J4" s="54">
        <v>270</v>
      </c>
      <c r="K4" s="13">
        <v>4750</v>
      </c>
      <c r="L4" s="13">
        <v>700</v>
      </c>
      <c r="M4" s="13">
        <f aca="true" t="shared" si="0" ref="M4:M37">SUM(C4:L4)</f>
        <v>34540</v>
      </c>
      <c r="N4" s="28">
        <v>33870</v>
      </c>
    </row>
    <row r="5" spans="1:14" ht="18.75" customHeight="1">
      <c r="A5" s="2">
        <v>2</v>
      </c>
      <c r="B5" t="s">
        <v>36</v>
      </c>
      <c r="C5">
        <v>2570</v>
      </c>
      <c r="D5">
        <v>5700</v>
      </c>
      <c r="E5" s="13">
        <v>1200</v>
      </c>
      <c r="F5" s="13">
        <v>1050</v>
      </c>
      <c r="G5" s="13">
        <v>0</v>
      </c>
      <c r="H5" s="49">
        <v>1100</v>
      </c>
      <c r="I5" s="49">
        <v>3750</v>
      </c>
      <c r="J5" s="49">
        <v>1050</v>
      </c>
      <c r="K5" s="49">
        <v>4725</v>
      </c>
      <c r="L5" s="91">
        <v>700</v>
      </c>
      <c r="M5" s="13">
        <f t="shared" si="0"/>
        <v>21845</v>
      </c>
      <c r="N5" s="28">
        <v>21145</v>
      </c>
    </row>
    <row r="6" spans="1:14" ht="18.75" customHeight="1">
      <c r="A6" s="2">
        <v>3</v>
      </c>
      <c r="B6" t="s">
        <v>15</v>
      </c>
      <c r="C6">
        <v>2500</v>
      </c>
      <c r="D6">
        <v>5500</v>
      </c>
      <c r="E6" s="13">
        <v>1770</v>
      </c>
      <c r="F6" s="13">
        <v>0</v>
      </c>
      <c r="G6" s="13">
        <v>950</v>
      </c>
      <c r="H6" s="13">
        <v>1190</v>
      </c>
      <c r="I6" s="13">
        <v>2050</v>
      </c>
      <c r="J6" s="49">
        <v>1020</v>
      </c>
      <c r="K6" s="49">
        <v>1250</v>
      </c>
      <c r="L6" s="91">
        <v>350</v>
      </c>
      <c r="M6" s="13">
        <f t="shared" si="0"/>
        <v>16580</v>
      </c>
      <c r="N6" s="28">
        <v>16230</v>
      </c>
    </row>
    <row r="7" spans="1:14" ht="18.75" customHeight="1">
      <c r="A7" s="2">
        <v>4</v>
      </c>
      <c r="B7" s="8" t="s">
        <v>51</v>
      </c>
      <c r="C7" s="8">
        <v>950</v>
      </c>
      <c r="D7" s="8">
        <v>5200</v>
      </c>
      <c r="E7" s="38">
        <v>2000</v>
      </c>
      <c r="F7" s="38">
        <v>1800</v>
      </c>
      <c r="G7" s="49">
        <v>680</v>
      </c>
      <c r="H7" s="49">
        <v>2000</v>
      </c>
      <c r="I7" s="49">
        <v>0</v>
      </c>
      <c r="J7" s="91">
        <v>470</v>
      </c>
      <c r="K7" s="49">
        <v>2700</v>
      </c>
      <c r="L7" s="49">
        <v>730</v>
      </c>
      <c r="M7" s="13">
        <f t="shared" si="0"/>
        <v>16530</v>
      </c>
      <c r="N7" s="28">
        <v>16060</v>
      </c>
    </row>
    <row r="8" spans="1:14" ht="18.75" customHeight="1">
      <c r="A8" s="2">
        <v>5</v>
      </c>
      <c r="B8" t="s">
        <v>8</v>
      </c>
      <c r="D8">
        <v>3700</v>
      </c>
      <c r="E8" s="13">
        <v>3470</v>
      </c>
      <c r="F8" s="13">
        <v>0</v>
      </c>
      <c r="G8" s="13">
        <v>0</v>
      </c>
      <c r="H8" s="13">
        <v>2450</v>
      </c>
      <c r="I8" s="13">
        <v>0</v>
      </c>
      <c r="J8" s="13">
        <v>1650</v>
      </c>
      <c r="K8" s="13">
        <v>4650</v>
      </c>
      <c r="L8" s="13">
        <v>0</v>
      </c>
      <c r="M8" s="13">
        <f t="shared" si="0"/>
        <v>15920</v>
      </c>
      <c r="N8" s="28">
        <v>15920</v>
      </c>
    </row>
    <row r="9" spans="1:14" ht="18.75" customHeight="1">
      <c r="A9" s="2">
        <v>6</v>
      </c>
      <c r="B9" t="s">
        <v>9</v>
      </c>
      <c r="C9">
        <v>470</v>
      </c>
      <c r="D9">
        <v>5280</v>
      </c>
      <c r="E9" s="13">
        <v>400</v>
      </c>
      <c r="F9" s="13">
        <v>510</v>
      </c>
      <c r="G9" s="13">
        <v>2100</v>
      </c>
      <c r="H9" s="13">
        <v>0</v>
      </c>
      <c r="I9" s="49">
        <v>2200</v>
      </c>
      <c r="J9" s="49">
        <v>2650</v>
      </c>
      <c r="K9" s="49">
        <v>1500</v>
      </c>
      <c r="L9" s="49">
        <v>1060</v>
      </c>
      <c r="M9" s="13">
        <f t="shared" si="0"/>
        <v>16170</v>
      </c>
      <c r="N9" s="28">
        <v>15770</v>
      </c>
    </row>
    <row r="10" spans="1:14" ht="18.75" customHeight="1">
      <c r="A10" s="2">
        <v>7</v>
      </c>
      <c r="B10" t="s">
        <v>18</v>
      </c>
      <c r="C10">
        <v>6530</v>
      </c>
      <c r="D10">
        <v>2200</v>
      </c>
      <c r="E10" s="13">
        <v>1500</v>
      </c>
      <c r="F10" s="13">
        <v>2000</v>
      </c>
      <c r="G10" s="13">
        <v>0</v>
      </c>
      <c r="H10" s="13"/>
      <c r="I10" s="13">
        <v>0</v>
      </c>
      <c r="J10" s="49">
        <v>830</v>
      </c>
      <c r="K10" s="49">
        <v>1400</v>
      </c>
      <c r="L10" s="49">
        <v>1300</v>
      </c>
      <c r="M10" s="13">
        <f t="shared" si="0"/>
        <v>15760</v>
      </c>
      <c r="N10" s="28">
        <v>15760</v>
      </c>
    </row>
    <row r="11" spans="1:14" ht="18.75" customHeight="1">
      <c r="A11" s="2">
        <v>8</v>
      </c>
      <c r="B11" t="s">
        <v>129</v>
      </c>
      <c r="C11">
        <v>3350</v>
      </c>
      <c r="D11">
        <v>3850</v>
      </c>
      <c r="E11" s="13">
        <v>0</v>
      </c>
      <c r="F11" s="13">
        <v>450</v>
      </c>
      <c r="G11" s="49">
        <v>1650</v>
      </c>
      <c r="H11" s="91">
        <v>50</v>
      </c>
      <c r="I11" s="49">
        <v>1200</v>
      </c>
      <c r="J11" s="49">
        <v>500</v>
      </c>
      <c r="K11" s="49">
        <v>2550</v>
      </c>
      <c r="L11" s="49">
        <v>1100</v>
      </c>
      <c r="M11" s="13">
        <f t="shared" si="0"/>
        <v>14700</v>
      </c>
      <c r="N11" s="28">
        <v>14650</v>
      </c>
    </row>
    <row r="12" spans="1:14" ht="18.75" customHeight="1">
      <c r="A12" s="2">
        <v>9</v>
      </c>
      <c r="B12" t="s">
        <v>7</v>
      </c>
      <c r="C12" s="89">
        <v>4700</v>
      </c>
      <c r="D12">
        <v>3350</v>
      </c>
      <c r="E12" s="13">
        <v>0</v>
      </c>
      <c r="F12" s="13">
        <v>820</v>
      </c>
      <c r="G12" s="13">
        <v>0</v>
      </c>
      <c r="H12" s="13">
        <v>0</v>
      </c>
      <c r="I12" s="13">
        <v>470</v>
      </c>
      <c r="J12" s="49">
        <v>1280</v>
      </c>
      <c r="K12" s="49">
        <v>1200</v>
      </c>
      <c r="L12" s="49">
        <v>0</v>
      </c>
      <c r="M12" s="13">
        <f t="shared" si="0"/>
        <v>11820</v>
      </c>
      <c r="N12" s="28">
        <v>11820</v>
      </c>
    </row>
    <row r="13" spans="1:14" ht="18.75" customHeight="1">
      <c r="A13" s="2">
        <v>10</v>
      </c>
      <c r="B13" t="s">
        <v>12</v>
      </c>
      <c r="C13" s="89">
        <v>3050</v>
      </c>
      <c r="D13">
        <v>350</v>
      </c>
      <c r="E13" s="13">
        <v>1700</v>
      </c>
      <c r="F13" s="13">
        <v>0</v>
      </c>
      <c r="G13" s="13">
        <v>0</v>
      </c>
      <c r="H13" s="49">
        <v>1020</v>
      </c>
      <c r="I13" s="49">
        <v>3950</v>
      </c>
      <c r="J13" s="49">
        <v>200</v>
      </c>
      <c r="K13" s="49">
        <v>1000</v>
      </c>
      <c r="L13" s="49">
        <v>100</v>
      </c>
      <c r="M13" s="13">
        <f t="shared" si="0"/>
        <v>11370</v>
      </c>
      <c r="N13" s="28">
        <v>11370</v>
      </c>
    </row>
    <row r="14" spans="1:14" ht="18.75" customHeight="1">
      <c r="A14" s="2">
        <v>11</v>
      </c>
      <c r="B14" t="s">
        <v>72</v>
      </c>
      <c r="C14">
        <v>430</v>
      </c>
      <c r="D14">
        <v>2500</v>
      </c>
      <c r="E14" s="13">
        <v>0</v>
      </c>
      <c r="F14" s="13">
        <v>0</v>
      </c>
      <c r="G14" s="49">
        <v>2500</v>
      </c>
      <c r="H14" s="49"/>
      <c r="I14" s="49">
        <v>2500</v>
      </c>
      <c r="J14" s="49">
        <v>0</v>
      </c>
      <c r="K14" s="49">
        <v>2150</v>
      </c>
      <c r="L14" s="49"/>
      <c r="M14" s="13">
        <f t="shared" si="0"/>
        <v>10080</v>
      </c>
      <c r="N14" s="28">
        <v>10080</v>
      </c>
    </row>
    <row r="15" spans="1:14" ht="18.75" customHeight="1">
      <c r="A15" s="2">
        <v>12</v>
      </c>
      <c r="B15" t="s">
        <v>73</v>
      </c>
      <c r="C15">
        <v>3350</v>
      </c>
      <c r="E15" s="13"/>
      <c r="F15" s="13">
        <v>330</v>
      </c>
      <c r="G15" s="13">
        <v>3400</v>
      </c>
      <c r="H15" s="13">
        <v>1600</v>
      </c>
      <c r="I15" s="13">
        <v>1100</v>
      </c>
      <c r="J15" s="13">
        <v>0</v>
      </c>
      <c r="K15" s="49"/>
      <c r="L15" s="49"/>
      <c r="M15" s="13">
        <f t="shared" si="0"/>
        <v>9780</v>
      </c>
      <c r="N15" s="28">
        <v>9780</v>
      </c>
    </row>
    <row r="16" spans="1:14" ht="18.75" customHeight="1">
      <c r="A16" s="2">
        <v>13</v>
      </c>
      <c r="B16" t="s">
        <v>17</v>
      </c>
      <c r="D16">
        <v>2400</v>
      </c>
      <c r="E16" s="13">
        <v>0</v>
      </c>
      <c r="F16" s="49">
        <v>1000</v>
      </c>
      <c r="G16" s="49">
        <v>1330</v>
      </c>
      <c r="H16" s="49">
        <v>1850</v>
      </c>
      <c r="I16" s="49">
        <v>0</v>
      </c>
      <c r="J16" s="49">
        <v>0</v>
      </c>
      <c r="K16" s="49">
        <v>1450</v>
      </c>
      <c r="L16" s="49"/>
      <c r="M16" s="13">
        <f t="shared" si="0"/>
        <v>8030</v>
      </c>
      <c r="N16" s="28">
        <v>8030</v>
      </c>
    </row>
    <row r="17" spans="1:14" ht="18.75" customHeight="1">
      <c r="A17" s="2">
        <v>14</v>
      </c>
      <c r="B17" t="s">
        <v>20</v>
      </c>
      <c r="C17">
        <v>0</v>
      </c>
      <c r="D17">
        <v>2850</v>
      </c>
      <c r="E17" s="13">
        <v>1900</v>
      </c>
      <c r="F17" s="13">
        <v>0</v>
      </c>
      <c r="G17" s="13"/>
      <c r="H17" s="49">
        <v>1400</v>
      </c>
      <c r="I17" s="49">
        <v>350</v>
      </c>
      <c r="J17" s="49">
        <v>450</v>
      </c>
      <c r="K17" s="13"/>
      <c r="L17" s="13"/>
      <c r="M17" s="13">
        <f t="shared" si="0"/>
        <v>6950</v>
      </c>
      <c r="N17" s="28">
        <v>6950</v>
      </c>
    </row>
    <row r="18" spans="1:14" ht="18.75" customHeight="1">
      <c r="A18" s="2">
        <v>15</v>
      </c>
      <c r="B18" s="8" t="s">
        <v>75</v>
      </c>
      <c r="C18" s="8">
        <v>0</v>
      </c>
      <c r="D18" s="8">
        <v>0</v>
      </c>
      <c r="E18">
        <v>750</v>
      </c>
      <c r="F18">
        <v>0</v>
      </c>
      <c r="G18" s="38">
        <v>1650</v>
      </c>
      <c r="H18" s="49">
        <v>450</v>
      </c>
      <c r="I18" s="49">
        <v>0</v>
      </c>
      <c r="J18" s="49">
        <v>0</v>
      </c>
      <c r="K18" s="49">
        <v>1720</v>
      </c>
      <c r="L18" s="49"/>
      <c r="M18" s="13">
        <f t="shared" si="0"/>
        <v>4570</v>
      </c>
      <c r="N18" s="28">
        <v>4570</v>
      </c>
    </row>
    <row r="19" spans="1:14" ht="18.75" customHeight="1">
      <c r="A19" s="2">
        <v>16</v>
      </c>
      <c r="B19" t="s">
        <v>35</v>
      </c>
      <c r="C19">
        <v>1500</v>
      </c>
      <c r="D19">
        <v>1150</v>
      </c>
      <c r="E19" s="13">
        <v>0</v>
      </c>
      <c r="F19" s="49"/>
      <c r="G19" s="49">
        <v>0</v>
      </c>
      <c r="H19" s="49">
        <v>600</v>
      </c>
      <c r="I19" s="49">
        <v>0</v>
      </c>
      <c r="J19" s="49">
        <v>0</v>
      </c>
      <c r="K19" s="49">
        <v>450</v>
      </c>
      <c r="L19" s="49">
        <v>0</v>
      </c>
      <c r="M19" s="13">
        <f t="shared" si="0"/>
        <v>3700</v>
      </c>
      <c r="N19" s="28">
        <v>3700</v>
      </c>
    </row>
    <row r="20" spans="1:14" ht="18.75" customHeight="1">
      <c r="A20" s="2">
        <v>17</v>
      </c>
      <c r="B20" t="s">
        <v>10</v>
      </c>
      <c r="C20">
        <v>1500</v>
      </c>
      <c r="D20">
        <v>950</v>
      </c>
      <c r="E20" s="13"/>
      <c r="F20" s="13">
        <v>100</v>
      </c>
      <c r="G20" s="49"/>
      <c r="H20" s="49">
        <v>550</v>
      </c>
      <c r="I20" s="13">
        <v>0</v>
      </c>
      <c r="J20" s="13">
        <v>0</v>
      </c>
      <c r="K20" s="13">
        <v>560</v>
      </c>
      <c r="L20" s="13">
        <v>0</v>
      </c>
      <c r="M20" s="13">
        <f t="shared" si="0"/>
        <v>3660</v>
      </c>
      <c r="N20" s="28">
        <v>3660</v>
      </c>
    </row>
    <row r="21" spans="1:14" ht="18.75" customHeight="1">
      <c r="A21" s="2">
        <v>18</v>
      </c>
      <c r="B21" t="s">
        <v>14</v>
      </c>
      <c r="C21">
        <v>970</v>
      </c>
      <c r="D21">
        <v>0</v>
      </c>
      <c r="E21" s="13">
        <v>0</v>
      </c>
      <c r="F21" s="49">
        <v>0</v>
      </c>
      <c r="G21" s="49">
        <v>350</v>
      </c>
      <c r="H21" s="49">
        <v>2100</v>
      </c>
      <c r="I21" s="49">
        <v>0</v>
      </c>
      <c r="J21" s="49">
        <v>0</v>
      </c>
      <c r="K21" s="49">
        <v>0</v>
      </c>
      <c r="L21" s="49">
        <v>0</v>
      </c>
      <c r="M21" s="13">
        <f t="shared" si="0"/>
        <v>3420</v>
      </c>
      <c r="N21" s="28">
        <v>3420</v>
      </c>
    </row>
    <row r="22" spans="1:14" ht="18.75" customHeight="1">
      <c r="A22" s="2">
        <v>19</v>
      </c>
      <c r="B22" t="s">
        <v>16</v>
      </c>
      <c r="C22">
        <v>620</v>
      </c>
      <c r="D22">
        <v>1420</v>
      </c>
      <c r="E22" s="13">
        <v>0</v>
      </c>
      <c r="F22" s="49">
        <v>350</v>
      </c>
      <c r="G22" s="49">
        <v>0</v>
      </c>
      <c r="H22" s="49">
        <v>0</v>
      </c>
      <c r="I22" s="13"/>
      <c r="J22" s="49">
        <v>0</v>
      </c>
      <c r="K22" s="13"/>
      <c r="L22" s="13"/>
      <c r="M22" s="13">
        <f t="shared" si="0"/>
        <v>2390</v>
      </c>
      <c r="N22" s="28">
        <v>2390</v>
      </c>
    </row>
    <row r="23" spans="1:14" ht="18.75" customHeight="1">
      <c r="A23" s="2">
        <v>20</v>
      </c>
      <c r="B23" t="s">
        <v>19</v>
      </c>
      <c r="C23">
        <v>0</v>
      </c>
      <c r="E23" s="13">
        <v>430</v>
      </c>
      <c r="F23" s="13">
        <v>570</v>
      </c>
      <c r="G23" s="49">
        <v>0</v>
      </c>
      <c r="H23" s="49">
        <v>150</v>
      </c>
      <c r="I23" s="49">
        <v>870</v>
      </c>
      <c r="J23" s="49">
        <v>0</v>
      </c>
      <c r="K23" s="49"/>
      <c r="L23" s="49"/>
      <c r="M23" s="13">
        <f t="shared" si="0"/>
        <v>2020</v>
      </c>
      <c r="N23" s="28">
        <v>2020</v>
      </c>
    </row>
    <row r="24" spans="1:14" ht="18.75" customHeight="1">
      <c r="A24" s="2">
        <v>21</v>
      </c>
      <c r="B24" s="8" t="s">
        <v>74</v>
      </c>
      <c r="C24" s="8">
        <v>260</v>
      </c>
      <c r="D24" s="8">
        <v>1150</v>
      </c>
      <c r="E24" s="13">
        <v>0</v>
      </c>
      <c r="F24" s="13">
        <v>150</v>
      </c>
      <c r="G24" s="49"/>
      <c r="H24" s="49">
        <v>0</v>
      </c>
      <c r="I24" s="49">
        <v>0</v>
      </c>
      <c r="J24" s="49">
        <v>0</v>
      </c>
      <c r="K24" s="13"/>
      <c r="L24" s="13"/>
      <c r="M24" s="13">
        <f t="shared" si="0"/>
        <v>1560</v>
      </c>
      <c r="N24" s="28">
        <v>1560</v>
      </c>
    </row>
    <row r="25" spans="1:14" ht="18.75" customHeight="1">
      <c r="A25" s="2">
        <v>22</v>
      </c>
      <c r="B25" s="13" t="s">
        <v>34</v>
      </c>
      <c r="C25" s="13"/>
      <c r="D25" s="13"/>
      <c r="E25" s="13"/>
      <c r="F25" s="13">
        <v>0</v>
      </c>
      <c r="G25" s="49"/>
      <c r="H25" s="13">
        <v>0</v>
      </c>
      <c r="I25" s="13">
        <v>600</v>
      </c>
      <c r="J25" s="13">
        <v>0</v>
      </c>
      <c r="K25" s="13">
        <v>40</v>
      </c>
      <c r="L25" s="13">
        <v>800</v>
      </c>
      <c r="M25" s="13">
        <f t="shared" si="0"/>
        <v>1440</v>
      </c>
      <c r="N25" s="28">
        <v>1440</v>
      </c>
    </row>
    <row r="26" spans="1:14" ht="18.75" customHeight="1">
      <c r="A26" s="2">
        <v>23</v>
      </c>
      <c r="B26" t="s">
        <v>130</v>
      </c>
      <c r="E26" s="13"/>
      <c r="F26" s="13">
        <v>0</v>
      </c>
      <c r="G26" s="49">
        <v>950</v>
      </c>
      <c r="H26" s="13"/>
      <c r="I26" s="49">
        <v>0</v>
      </c>
      <c r="J26" s="13"/>
      <c r="K26" s="13"/>
      <c r="L26" s="13"/>
      <c r="M26" s="13">
        <f t="shared" si="0"/>
        <v>950</v>
      </c>
      <c r="N26" s="28">
        <v>950</v>
      </c>
    </row>
    <row r="27" spans="1:14" ht="18.75" customHeight="1">
      <c r="A27" s="2">
        <v>24</v>
      </c>
      <c r="B27" s="13" t="s">
        <v>23</v>
      </c>
      <c r="C27" s="13">
        <v>80</v>
      </c>
      <c r="D27" s="13">
        <v>570</v>
      </c>
      <c r="E27" s="13"/>
      <c r="F27" s="13">
        <v>0</v>
      </c>
      <c r="G27" s="49"/>
      <c r="H27" s="13">
        <v>0</v>
      </c>
      <c r="I27" s="13">
        <v>0</v>
      </c>
      <c r="J27" s="13"/>
      <c r="K27" s="13"/>
      <c r="L27" s="13">
        <v>70</v>
      </c>
      <c r="M27" s="13">
        <f t="shared" si="0"/>
        <v>720</v>
      </c>
      <c r="N27" s="28">
        <v>720</v>
      </c>
    </row>
    <row r="28" spans="1:14" ht="18.75" customHeight="1">
      <c r="A28" s="2">
        <v>25</v>
      </c>
      <c r="B28" t="s">
        <v>56</v>
      </c>
      <c r="C28" s="13">
        <v>0</v>
      </c>
      <c r="E28" s="13">
        <v>0</v>
      </c>
      <c r="F28" s="13"/>
      <c r="G28" s="13">
        <v>0</v>
      </c>
      <c r="H28" s="13"/>
      <c r="I28" s="13"/>
      <c r="J28" s="49">
        <v>0</v>
      </c>
      <c r="K28" s="49">
        <v>600</v>
      </c>
      <c r="L28" s="49">
        <v>0</v>
      </c>
      <c r="M28" s="13">
        <f t="shared" si="0"/>
        <v>600</v>
      </c>
      <c r="N28" s="28">
        <v>600</v>
      </c>
    </row>
    <row r="29" spans="1:14" ht="18.75" customHeight="1">
      <c r="A29" s="2">
        <v>26</v>
      </c>
      <c r="B29" t="s">
        <v>58</v>
      </c>
      <c r="C29">
        <v>0</v>
      </c>
      <c r="E29" s="13">
        <v>200</v>
      </c>
      <c r="F29" s="13">
        <v>0</v>
      </c>
      <c r="G29" s="13"/>
      <c r="H29" s="13"/>
      <c r="I29" s="13">
        <v>0</v>
      </c>
      <c r="J29" s="13"/>
      <c r="K29" s="13">
        <v>0</v>
      </c>
      <c r="L29" s="13">
        <v>0</v>
      </c>
      <c r="M29" s="13">
        <f t="shared" si="0"/>
        <v>200</v>
      </c>
      <c r="N29" s="28">
        <v>200</v>
      </c>
    </row>
    <row r="30" spans="1:14" ht="18.75" customHeight="1">
      <c r="A30" s="2">
        <v>27</v>
      </c>
      <c r="B30" t="s">
        <v>128</v>
      </c>
      <c r="C30" s="89">
        <v>0</v>
      </c>
      <c r="D30">
        <v>200</v>
      </c>
      <c r="E30" s="13">
        <v>0</v>
      </c>
      <c r="F30" s="13">
        <v>0</v>
      </c>
      <c r="G30" s="49">
        <v>0</v>
      </c>
      <c r="H30" s="13"/>
      <c r="I30" s="13">
        <v>0</v>
      </c>
      <c r="J30" s="13"/>
      <c r="K30" s="13"/>
      <c r="L30" s="13"/>
      <c r="M30" s="13">
        <f t="shared" si="0"/>
        <v>200</v>
      </c>
      <c r="N30" s="28">
        <v>200</v>
      </c>
    </row>
    <row r="31" spans="1:14" ht="18.75" customHeight="1">
      <c r="A31" s="2">
        <v>28</v>
      </c>
      <c r="B31" t="s">
        <v>76</v>
      </c>
      <c r="C31">
        <v>0</v>
      </c>
      <c r="E31" s="13">
        <v>180</v>
      </c>
      <c r="F31" s="13">
        <v>0</v>
      </c>
      <c r="G31" s="49">
        <v>0</v>
      </c>
      <c r="H31" s="13"/>
      <c r="I31" s="13"/>
      <c r="J31" s="13">
        <v>0</v>
      </c>
      <c r="K31" s="13"/>
      <c r="L31" s="13"/>
      <c r="M31" s="13">
        <f t="shared" si="0"/>
        <v>180</v>
      </c>
      <c r="N31" s="28">
        <v>180</v>
      </c>
    </row>
    <row r="32" spans="1:14" ht="18.75" customHeight="1">
      <c r="A32" s="2">
        <v>29</v>
      </c>
      <c r="B32" s="13" t="s">
        <v>137</v>
      </c>
      <c r="C32" s="13">
        <v>0</v>
      </c>
      <c r="D32" s="13"/>
      <c r="E32" s="13"/>
      <c r="F32" s="13"/>
      <c r="G32" s="49"/>
      <c r="H32" s="13"/>
      <c r="I32">
        <v>0</v>
      </c>
      <c r="J32" s="13">
        <v>0</v>
      </c>
      <c r="K32" s="13"/>
      <c r="L32" s="13"/>
      <c r="M32" s="13">
        <f t="shared" si="0"/>
        <v>0</v>
      </c>
      <c r="N32" s="28">
        <v>0</v>
      </c>
    </row>
    <row r="33" spans="1:14" ht="18.75" customHeight="1">
      <c r="A33" s="2">
        <v>30</v>
      </c>
      <c r="B33" s="13" t="s">
        <v>13</v>
      </c>
      <c r="C33" s="13">
        <v>0</v>
      </c>
      <c r="D33" s="13"/>
      <c r="E33" s="13"/>
      <c r="F33" s="13"/>
      <c r="G33" s="49"/>
      <c r="H33" s="13">
        <v>0</v>
      </c>
      <c r="I33" s="13">
        <v>0</v>
      </c>
      <c r="J33" s="13"/>
      <c r="K33" s="13">
        <v>0</v>
      </c>
      <c r="L33" s="13"/>
      <c r="M33" s="13">
        <f t="shared" si="0"/>
        <v>0</v>
      </c>
      <c r="N33" s="28">
        <v>0</v>
      </c>
    </row>
    <row r="34" spans="1:14" ht="18.75" customHeight="1">
      <c r="A34" s="2">
        <v>31</v>
      </c>
      <c r="B34" t="s">
        <v>78</v>
      </c>
      <c r="E34" s="13">
        <v>0</v>
      </c>
      <c r="F34" s="13"/>
      <c r="G34" s="13"/>
      <c r="H34" s="13"/>
      <c r="I34" s="13"/>
      <c r="J34" s="13"/>
      <c r="K34" s="13"/>
      <c r="L34" s="13"/>
      <c r="M34" s="13">
        <f t="shared" si="0"/>
        <v>0</v>
      </c>
      <c r="N34" s="28">
        <v>0</v>
      </c>
    </row>
    <row r="35" spans="1:14" ht="18.75" customHeight="1">
      <c r="A35" s="2">
        <v>32</v>
      </c>
      <c r="B35" s="13" t="s">
        <v>131</v>
      </c>
      <c r="C35" s="13"/>
      <c r="D35" s="13"/>
      <c r="E35" s="13"/>
      <c r="F35" s="13"/>
      <c r="G35" s="49">
        <v>0</v>
      </c>
      <c r="H35" s="13"/>
      <c r="I35" s="13"/>
      <c r="J35" s="13"/>
      <c r="K35" s="13"/>
      <c r="L35" s="13"/>
      <c r="M35" s="13">
        <f t="shared" si="0"/>
        <v>0</v>
      </c>
      <c r="N35" s="28">
        <v>0</v>
      </c>
    </row>
    <row r="36" spans="1:14" ht="18.75" customHeight="1">
      <c r="A36" s="2">
        <v>33</v>
      </c>
      <c r="B36" s="13" t="s">
        <v>132</v>
      </c>
      <c r="C36" s="13"/>
      <c r="D36" s="13"/>
      <c r="E36" s="13"/>
      <c r="F36" s="13"/>
      <c r="G36" s="49">
        <v>0</v>
      </c>
      <c r="H36" s="13"/>
      <c r="I36" s="13"/>
      <c r="J36" s="13"/>
      <c r="K36" s="13"/>
      <c r="L36" s="13"/>
      <c r="M36" s="13">
        <f t="shared" si="0"/>
        <v>0</v>
      </c>
      <c r="N36" s="28">
        <v>0</v>
      </c>
    </row>
    <row r="37" spans="1:14" ht="18.75" customHeight="1">
      <c r="A37" s="2">
        <v>34</v>
      </c>
      <c r="B37" s="13" t="s">
        <v>133</v>
      </c>
      <c r="C37" s="13"/>
      <c r="D37" s="13"/>
      <c r="E37" s="13"/>
      <c r="F37" s="13"/>
      <c r="G37" s="49"/>
      <c r="H37" s="13">
        <v>0</v>
      </c>
      <c r="I37" s="13"/>
      <c r="J37" s="13"/>
      <c r="K37" s="13"/>
      <c r="L37" s="13"/>
      <c r="M37" s="13">
        <f t="shared" si="0"/>
        <v>0</v>
      </c>
      <c r="N37" s="28">
        <v>0</v>
      </c>
    </row>
    <row r="38" spans="2:14" ht="18.75" customHeight="1" thickBot="1">
      <c r="B38" s="66"/>
      <c r="C38" s="66"/>
      <c r="D38" s="66"/>
      <c r="E38" s="39"/>
      <c r="F38" s="39"/>
      <c r="G38" s="67"/>
      <c r="H38" s="39"/>
      <c r="I38" s="39"/>
      <c r="J38" s="39"/>
      <c r="K38" s="39"/>
      <c r="L38" s="39"/>
      <c r="M38" s="39"/>
      <c r="N38" s="40"/>
    </row>
    <row r="39" spans="1:14" ht="18.75" customHeight="1">
      <c r="A39" s="18"/>
      <c r="B39" s="23" t="s">
        <v>21</v>
      </c>
      <c r="C39" s="34">
        <f aca="true" t="shared" si="1" ref="C39:M39">SUM(C4:C38)</f>
        <v>41830</v>
      </c>
      <c r="D39" s="34">
        <f t="shared" si="1"/>
        <v>56670</v>
      </c>
      <c r="E39" s="34">
        <f t="shared" si="1"/>
        <v>16950</v>
      </c>
      <c r="F39" s="34">
        <f t="shared" si="1"/>
        <v>10930</v>
      </c>
      <c r="G39" s="34">
        <f t="shared" si="1"/>
        <v>15960</v>
      </c>
      <c r="H39" s="34">
        <f t="shared" si="1"/>
        <v>17430</v>
      </c>
      <c r="I39" s="34">
        <f t="shared" si="1"/>
        <v>25940</v>
      </c>
      <c r="J39" s="34">
        <f t="shared" si="1"/>
        <v>10370</v>
      </c>
      <c r="K39" s="34">
        <f t="shared" si="1"/>
        <v>32695</v>
      </c>
      <c r="L39" s="34">
        <f t="shared" si="1"/>
        <v>6910</v>
      </c>
      <c r="M39" s="44">
        <f t="shared" si="1"/>
        <v>235685</v>
      </c>
      <c r="N39" s="44"/>
    </row>
    <row r="41" spans="2:6" ht="15.75">
      <c r="B41" s="10" t="s">
        <v>70</v>
      </c>
      <c r="C41" s="10"/>
      <c r="D41" s="10"/>
      <c r="E41" s="10" t="s">
        <v>136</v>
      </c>
      <c r="F41" s="10"/>
    </row>
    <row r="42" spans="2:4" ht="15.75">
      <c r="B42" s="10"/>
      <c r="C42" s="10"/>
      <c r="D42" s="10"/>
    </row>
    <row r="43" spans="2:6" ht="15.75">
      <c r="B43" s="10"/>
      <c r="C43" s="10"/>
      <c r="D43" s="10"/>
      <c r="F43" s="10"/>
    </row>
  </sheetData>
  <sheetProtection/>
  <printOptions gridLines="1"/>
  <pageMargins left="0.25" right="0.27" top="0.28" bottom="0.28" header="0.25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3" sqref="A3"/>
    </sheetView>
  </sheetViews>
  <sheetFormatPr defaultColWidth="9.140625" defaultRowHeight="12.75"/>
  <cols>
    <col min="1" max="1" width="9.140625" style="28" customWidth="1"/>
    <col min="19" max="19" width="9.140625" style="16" customWidth="1"/>
    <col min="20" max="20" width="11.8515625" style="0" customWidth="1"/>
  </cols>
  <sheetData>
    <row r="1" spans="1:5" ht="27" customHeight="1">
      <c r="A1" s="65" t="s">
        <v>69</v>
      </c>
      <c r="E1" s="65"/>
    </row>
    <row r="2" spans="1:20" s="63" customFormat="1" ht="12.75">
      <c r="A2" s="62" t="s">
        <v>66</v>
      </c>
      <c r="B2" s="63">
        <v>39599</v>
      </c>
      <c r="C2" s="63">
        <v>39614</v>
      </c>
      <c r="D2" s="63">
        <v>39543</v>
      </c>
      <c r="E2" s="63">
        <v>39550</v>
      </c>
      <c r="F2" s="63">
        <v>39558</v>
      </c>
      <c r="G2" s="63">
        <v>39565</v>
      </c>
      <c r="H2" s="63">
        <v>39586</v>
      </c>
      <c r="I2" s="63">
        <v>39593</v>
      </c>
      <c r="J2" s="63">
        <v>39684</v>
      </c>
      <c r="K2" s="63">
        <v>39691</v>
      </c>
      <c r="L2" s="63">
        <v>39712</v>
      </c>
      <c r="M2" s="63">
        <v>39719</v>
      </c>
      <c r="N2" s="63">
        <v>39726</v>
      </c>
      <c r="O2" s="63">
        <v>39733</v>
      </c>
      <c r="P2" s="63">
        <v>39740</v>
      </c>
      <c r="Q2" s="63">
        <v>39746</v>
      </c>
      <c r="R2" s="62" t="s">
        <v>6</v>
      </c>
      <c r="S2" s="64" t="s">
        <v>67</v>
      </c>
      <c r="T2" s="62" t="s">
        <v>68</v>
      </c>
    </row>
    <row r="3" spans="1:9" ht="12.75">
      <c r="A3" s="28">
        <v>1</v>
      </c>
      <c r="B3">
        <v>0</v>
      </c>
      <c r="C3">
        <v>0</v>
      </c>
      <c r="D3">
        <v>750</v>
      </c>
      <c r="E3">
        <v>100</v>
      </c>
      <c r="F3">
        <v>3400</v>
      </c>
      <c r="G3">
        <v>0</v>
      </c>
      <c r="H3">
        <v>3950</v>
      </c>
      <c r="I3">
        <v>1280</v>
      </c>
    </row>
    <row r="4" spans="1:11" ht="12.75">
      <c r="A4" s="28">
        <v>2</v>
      </c>
      <c r="B4">
        <v>0</v>
      </c>
      <c r="C4">
        <v>950</v>
      </c>
      <c r="D4">
        <v>0</v>
      </c>
      <c r="E4">
        <v>0</v>
      </c>
      <c r="F4">
        <v>0</v>
      </c>
      <c r="G4">
        <v>50</v>
      </c>
      <c r="H4">
        <v>0</v>
      </c>
      <c r="I4">
        <v>0</v>
      </c>
      <c r="J4">
        <v>1500</v>
      </c>
      <c r="K4">
        <v>700</v>
      </c>
    </row>
    <row r="5" spans="1:6" ht="12.75">
      <c r="A5" s="28">
        <v>3</v>
      </c>
      <c r="D5">
        <v>1450</v>
      </c>
      <c r="E5">
        <v>0</v>
      </c>
      <c r="F5">
        <v>0</v>
      </c>
    </row>
    <row r="6" spans="1:11" ht="12.75">
      <c r="A6" s="28">
        <v>4</v>
      </c>
      <c r="D6">
        <v>0</v>
      </c>
      <c r="E6">
        <v>0</v>
      </c>
      <c r="F6">
        <v>0</v>
      </c>
      <c r="G6">
        <v>0</v>
      </c>
      <c r="H6">
        <v>870</v>
      </c>
      <c r="J6">
        <v>0</v>
      </c>
      <c r="K6">
        <v>0</v>
      </c>
    </row>
    <row r="7" spans="1:10" ht="12.75">
      <c r="A7" s="28">
        <v>5</v>
      </c>
      <c r="B7">
        <v>4700</v>
      </c>
      <c r="C7">
        <v>5280</v>
      </c>
      <c r="E7">
        <v>820</v>
      </c>
      <c r="F7">
        <v>0</v>
      </c>
      <c r="G7">
        <v>1100</v>
      </c>
      <c r="H7">
        <v>350</v>
      </c>
      <c r="I7">
        <v>0</v>
      </c>
      <c r="J7">
        <v>0</v>
      </c>
    </row>
    <row r="8" spans="1:8" ht="12.75">
      <c r="A8" s="28">
        <v>6</v>
      </c>
      <c r="D8">
        <v>400</v>
      </c>
      <c r="E8">
        <v>0</v>
      </c>
      <c r="F8">
        <v>680</v>
      </c>
      <c r="G8">
        <v>600</v>
      </c>
      <c r="H8">
        <v>0</v>
      </c>
    </row>
    <row r="9" spans="1:9" ht="12.75">
      <c r="A9" s="28">
        <v>7</v>
      </c>
      <c r="B9">
        <v>620</v>
      </c>
      <c r="D9">
        <v>0</v>
      </c>
      <c r="E9">
        <v>1800</v>
      </c>
      <c r="F9">
        <v>0</v>
      </c>
      <c r="G9">
        <v>0</v>
      </c>
      <c r="H9">
        <v>0</v>
      </c>
      <c r="I9">
        <v>1050</v>
      </c>
    </row>
    <row r="10" spans="1:9" ht="12.75">
      <c r="A10" s="28">
        <v>8</v>
      </c>
      <c r="C10">
        <v>5700</v>
      </c>
      <c r="D10">
        <v>1700</v>
      </c>
      <c r="E10">
        <v>0</v>
      </c>
      <c r="F10">
        <v>950</v>
      </c>
      <c r="G10">
        <v>2100</v>
      </c>
      <c r="H10">
        <v>1200</v>
      </c>
      <c r="I10">
        <v>270</v>
      </c>
    </row>
    <row r="11" spans="1:9" ht="12.75">
      <c r="A11" s="28">
        <v>9</v>
      </c>
      <c r="D11">
        <v>0</v>
      </c>
      <c r="E11">
        <v>330</v>
      </c>
      <c r="F11">
        <v>0</v>
      </c>
      <c r="G11">
        <v>0</v>
      </c>
      <c r="H11">
        <v>0</v>
      </c>
      <c r="I11">
        <v>1020</v>
      </c>
    </row>
    <row r="12" spans="1:11" ht="12.75">
      <c r="A12" s="28">
        <v>10</v>
      </c>
      <c r="B12">
        <v>1500</v>
      </c>
      <c r="C12">
        <v>5500</v>
      </c>
      <c r="E12">
        <v>0</v>
      </c>
      <c r="J12">
        <v>1450</v>
      </c>
      <c r="K12">
        <v>730</v>
      </c>
    </row>
    <row r="13" spans="1:11" ht="12.75">
      <c r="A13" s="28">
        <v>11</v>
      </c>
      <c r="B13">
        <v>950</v>
      </c>
      <c r="K13">
        <v>350</v>
      </c>
    </row>
    <row r="14" ht="12.75">
      <c r="A14" s="28">
        <v>12</v>
      </c>
    </row>
    <row r="15" ht="12.75">
      <c r="A15" s="28">
        <v>14</v>
      </c>
    </row>
    <row r="16" spans="1:9" ht="12.75">
      <c r="A16" s="28">
        <v>16</v>
      </c>
      <c r="B16">
        <v>0</v>
      </c>
      <c r="E16">
        <v>1050</v>
      </c>
      <c r="G16">
        <v>0</v>
      </c>
      <c r="H16">
        <v>0</v>
      </c>
      <c r="I16">
        <v>0</v>
      </c>
    </row>
    <row r="17" spans="1:9" ht="12.75">
      <c r="A17" s="28">
        <v>17</v>
      </c>
      <c r="B17">
        <v>0</v>
      </c>
      <c r="H17">
        <v>2500</v>
      </c>
      <c r="I17">
        <v>500</v>
      </c>
    </row>
    <row r="18" ht="12.75">
      <c r="A18" s="28">
        <v>18</v>
      </c>
    </row>
    <row r="19" spans="1:2" ht="12.75">
      <c r="A19" s="28">
        <v>19</v>
      </c>
      <c r="B19">
        <v>970</v>
      </c>
    </row>
    <row r="20" spans="1:3" ht="12.75">
      <c r="A20" s="28">
        <v>20</v>
      </c>
      <c r="B20">
        <v>3050</v>
      </c>
      <c r="C20">
        <v>2500</v>
      </c>
    </row>
    <row r="21" spans="1:3" ht="12.75">
      <c r="A21" s="28">
        <v>22</v>
      </c>
      <c r="B21">
        <v>80</v>
      </c>
      <c r="C21">
        <v>2850</v>
      </c>
    </row>
    <row r="22" spans="1:3" ht="12.75">
      <c r="A22" s="28">
        <v>23</v>
      </c>
      <c r="B22">
        <v>1500</v>
      </c>
      <c r="C22">
        <v>1150</v>
      </c>
    </row>
    <row r="23" ht="12.75">
      <c r="A23" s="28">
        <v>24</v>
      </c>
    </row>
    <row r="24" ht="12.75">
      <c r="A24" s="28">
        <v>25</v>
      </c>
    </row>
    <row r="25" spans="1:11" ht="12.75">
      <c r="A25" s="28">
        <v>27</v>
      </c>
      <c r="E25">
        <v>1000</v>
      </c>
      <c r="J25">
        <v>4650</v>
      </c>
      <c r="K25">
        <v>800</v>
      </c>
    </row>
    <row r="26" spans="1:9" ht="12.75">
      <c r="A26" s="28">
        <v>28</v>
      </c>
      <c r="E26">
        <v>1800</v>
      </c>
      <c r="I26">
        <v>830</v>
      </c>
    </row>
    <row r="27" spans="1:10" ht="12.75">
      <c r="A27" s="28">
        <v>29</v>
      </c>
      <c r="D27">
        <v>0</v>
      </c>
      <c r="E27">
        <v>0</v>
      </c>
      <c r="F27">
        <v>0</v>
      </c>
      <c r="G27">
        <v>550</v>
      </c>
      <c r="I27">
        <v>0</v>
      </c>
      <c r="J27">
        <v>4725</v>
      </c>
    </row>
    <row r="28" spans="1:10" ht="12.75">
      <c r="A28" s="28">
        <v>30</v>
      </c>
      <c r="D28">
        <v>2000</v>
      </c>
      <c r="E28">
        <v>510</v>
      </c>
      <c r="F28">
        <v>0</v>
      </c>
      <c r="G28">
        <v>1190</v>
      </c>
      <c r="H28">
        <v>30</v>
      </c>
      <c r="I28">
        <v>0</v>
      </c>
      <c r="J28">
        <v>1000</v>
      </c>
    </row>
    <row r="29" spans="1:9" ht="12.75">
      <c r="A29" s="28">
        <v>31</v>
      </c>
      <c r="D29">
        <v>180</v>
      </c>
      <c r="E29">
        <v>450</v>
      </c>
      <c r="F29">
        <v>400</v>
      </c>
      <c r="G29">
        <v>150</v>
      </c>
      <c r="H29">
        <v>2200</v>
      </c>
      <c r="I29">
        <v>0</v>
      </c>
    </row>
    <row r="30" spans="1:11" ht="12.75">
      <c r="A30" s="28">
        <v>32</v>
      </c>
      <c r="C30">
        <v>2400</v>
      </c>
      <c r="D30">
        <v>430</v>
      </c>
      <c r="E30">
        <v>0</v>
      </c>
      <c r="F30">
        <v>2100</v>
      </c>
      <c r="H30">
        <v>600</v>
      </c>
      <c r="I30">
        <v>0</v>
      </c>
      <c r="J30">
        <v>4750</v>
      </c>
      <c r="K30">
        <v>0</v>
      </c>
    </row>
    <row r="31" spans="1:11" ht="12.75">
      <c r="A31" s="28">
        <v>33</v>
      </c>
      <c r="B31">
        <v>3350</v>
      </c>
      <c r="C31">
        <v>5200</v>
      </c>
      <c r="D31">
        <v>0</v>
      </c>
      <c r="E31">
        <v>350</v>
      </c>
      <c r="F31">
        <v>2500</v>
      </c>
      <c r="G31">
        <v>2450</v>
      </c>
      <c r="H31">
        <v>2050</v>
      </c>
      <c r="I31">
        <v>1650</v>
      </c>
      <c r="J31">
        <v>1720</v>
      </c>
      <c r="K31">
        <v>1300</v>
      </c>
    </row>
    <row r="32" spans="1:10" ht="12.75">
      <c r="A32" s="28">
        <v>34</v>
      </c>
      <c r="B32">
        <v>2570</v>
      </c>
      <c r="C32">
        <v>3350</v>
      </c>
      <c r="D32">
        <v>3470</v>
      </c>
      <c r="E32">
        <v>0</v>
      </c>
      <c r="F32">
        <v>0</v>
      </c>
      <c r="G32">
        <v>450</v>
      </c>
      <c r="H32">
        <v>6900</v>
      </c>
      <c r="I32">
        <v>450</v>
      </c>
      <c r="J32">
        <v>2700</v>
      </c>
    </row>
    <row r="33" spans="1:11" ht="12.75">
      <c r="A33" s="28">
        <v>35</v>
      </c>
      <c r="B33">
        <v>2500</v>
      </c>
      <c r="C33">
        <v>2200</v>
      </c>
      <c r="D33">
        <v>1900</v>
      </c>
      <c r="F33">
        <v>350</v>
      </c>
      <c r="G33">
        <v>1400</v>
      </c>
      <c r="H33">
        <v>0</v>
      </c>
      <c r="I33">
        <v>0</v>
      </c>
      <c r="J33">
        <v>560</v>
      </c>
      <c r="K33">
        <v>1060</v>
      </c>
    </row>
    <row r="34" spans="1:11" ht="12.75">
      <c r="A34" s="28">
        <v>36</v>
      </c>
      <c r="C34">
        <v>8350</v>
      </c>
      <c r="D34">
        <v>0</v>
      </c>
      <c r="E34">
        <v>2000</v>
      </c>
      <c r="G34">
        <v>1600</v>
      </c>
      <c r="H34">
        <v>3750</v>
      </c>
      <c r="I34">
        <v>470</v>
      </c>
      <c r="J34">
        <v>2150</v>
      </c>
      <c r="K34">
        <v>0</v>
      </c>
    </row>
    <row r="35" spans="1:9" ht="12.75">
      <c r="A35" s="28">
        <v>37</v>
      </c>
      <c r="D35">
        <v>0</v>
      </c>
      <c r="E35">
        <v>0</v>
      </c>
      <c r="F35">
        <v>0</v>
      </c>
      <c r="H35">
        <v>0</v>
      </c>
      <c r="I35">
        <v>0</v>
      </c>
    </row>
    <row r="36" spans="1:11" ht="12.75">
      <c r="A36" s="28">
        <v>38</v>
      </c>
      <c r="B36">
        <v>450</v>
      </c>
      <c r="D36">
        <v>200</v>
      </c>
      <c r="E36">
        <v>0</v>
      </c>
      <c r="F36">
        <v>950</v>
      </c>
      <c r="G36">
        <v>2000</v>
      </c>
      <c r="H36">
        <v>470</v>
      </c>
      <c r="I36">
        <v>0</v>
      </c>
      <c r="J36">
        <v>1250</v>
      </c>
      <c r="K36">
        <v>0</v>
      </c>
    </row>
    <row r="37" spans="1:10" ht="12.75">
      <c r="A37" s="28">
        <v>39</v>
      </c>
      <c r="B37">
        <v>0</v>
      </c>
      <c r="C37">
        <v>1420</v>
      </c>
      <c r="D37">
        <v>0</v>
      </c>
      <c r="F37">
        <v>1650</v>
      </c>
      <c r="G37">
        <v>1020</v>
      </c>
      <c r="H37">
        <v>0</v>
      </c>
      <c r="I37">
        <v>0</v>
      </c>
      <c r="J37">
        <v>600</v>
      </c>
    </row>
    <row r="38" spans="1:9" ht="12.75">
      <c r="A38" s="28">
        <v>40</v>
      </c>
      <c r="B38">
        <v>260</v>
      </c>
      <c r="D38">
        <v>1200</v>
      </c>
      <c r="E38">
        <v>150</v>
      </c>
      <c r="F38">
        <v>0</v>
      </c>
      <c r="G38">
        <v>1850</v>
      </c>
      <c r="H38">
        <v>0</v>
      </c>
      <c r="I38">
        <v>200</v>
      </c>
    </row>
    <row r="39" ht="12.75">
      <c r="A39" s="28">
        <v>41</v>
      </c>
    </row>
    <row r="40" ht="12.75">
      <c r="A40" s="28">
        <v>42</v>
      </c>
    </row>
    <row r="41" ht="12.75">
      <c r="A41" s="28">
        <v>43</v>
      </c>
    </row>
    <row r="42" ht="12.75">
      <c r="A42" s="28">
        <v>44</v>
      </c>
    </row>
    <row r="43" spans="1:11" ht="12.75">
      <c r="A43" s="28">
        <v>51</v>
      </c>
      <c r="B43">
        <v>430</v>
      </c>
      <c r="C43">
        <v>570</v>
      </c>
      <c r="D43">
        <v>1500</v>
      </c>
      <c r="E43">
        <v>0</v>
      </c>
      <c r="F43">
        <v>1330</v>
      </c>
      <c r="G43">
        <v>0</v>
      </c>
      <c r="H43">
        <v>0</v>
      </c>
      <c r="I43">
        <v>0</v>
      </c>
      <c r="J43">
        <v>1400</v>
      </c>
      <c r="K43">
        <v>70</v>
      </c>
    </row>
    <row r="44" spans="1:11" ht="12.75">
      <c r="A44" s="28">
        <v>52</v>
      </c>
      <c r="B44">
        <v>0</v>
      </c>
      <c r="C44">
        <v>3700</v>
      </c>
      <c r="D44">
        <v>1770</v>
      </c>
      <c r="E44">
        <v>570</v>
      </c>
      <c r="H44">
        <v>0</v>
      </c>
      <c r="I44">
        <v>2650</v>
      </c>
      <c r="J44">
        <v>1200</v>
      </c>
      <c r="K44">
        <v>0</v>
      </c>
    </row>
    <row r="45" spans="1:11" ht="12.75">
      <c r="A45" s="28">
        <v>53</v>
      </c>
      <c r="B45">
        <v>9000</v>
      </c>
      <c r="C45">
        <v>1150</v>
      </c>
      <c r="D45">
        <v>0</v>
      </c>
      <c r="F45">
        <v>1650</v>
      </c>
      <c r="G45">
        <v>920</v>
      </c>
      <c r="H45">
        <v>0</v>
      </c>
      <c r="I45">
        <v>0</v>
      </c>
      <c r="J45">
        <v>450</v>
      </c>
      <c r="K45">
        <v>100</v>
      </c>
    </row>
    <row r="46" spans="1:3" ht="12.75">
      <c r="A46" s="28">
        <v>54</v>
      </c>
      <c r="B46">
        <v>6530</v>
      </c>
      <c r="C46">
        <v>350</v>
      </c>
    </row>
    <row r="47" spans="1:11" ht="12.75">
      <c r="A47" s="28">
        <v>55</v>
      </c>
      <c r="C47">
        <v>0</v>
      </c>
      <c r="H47">
        <v>0</v>
      </c>
      <c r="I47">
        <v>0</v>
      </c>
      <c r="J47">
        <v>40</v>
      </c>
      <c r="K47">
        <v>700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140625" style="0" customWidth="1"/>
    <col min="2" max="2" width="19.8515625" style="0" customWidth="1"/>
    <col min="3" max="6" width="15.7109375" style="0" customWidth="1"/>
    <col min="7" max="7" width="5.8515625" style="0" customWidth="1"/>
    <col min="8" max="8" width="4.8515625" style="0" customWidth="1"/>
    <col min="9" max="9" width="5.28125" style="0" customWidth="1"/>
    <col min="10" max="10" width="7.00390625" style="0" customWidth="1"/>
    <col min="11" max="11" width="5.7109375" style="0" customWidth="1"/>
    <col min="12" max="12" width="6.57421875" style="0" customWidth="1"/>
  </cols>
  <sheetData>
    <row r="1" ht="39" customHeight="1">
      <c r="A1" s="77" t="s">
        <v>127</v>
      </c>
    </row>
    <row r="2" spans="3:12" ht="15.75" customHeight="1">
      <c r="C2" s="78" t="s">
        <v>97</v>
      </c>
      <c r="D2" s="78" t="s">
        <v>98</v>
      </c>
      <c r="E2" s="78" t="s">
        <v>99</v>
      </c>
      <c r="F2" s="78"/>
      <c r="G2" s="79"/>
      <c r="H2" s="79"/>
      <c r="I2" s="79"/>
      <c r="J2" s="79"/>
      <c r="K2" s="79"/>
      <c r="L2" s="79"/>
    </row>
    <row r="3" spans="3:6" ht="15.75" customHeight="1">
      <c r="C3" s="78" t="s">
        <v>100</v>
      </c>
      <c r="D3" s="78" t="s">
        <v>100</v>
      </c>
      <c r="E3" s="78" t="s">
        <v>100</v>
      </c>
      <c r="F3" s="78" t="s">
        <v>6</v>
      </c>
    </row>
    <row r="4" spans="1:6" s="9" customFormat="1" ht="13.5" customHeight="1">
      <c r="A4" s="18">
        <v>1</v>
      </c>
      <c r="B4" s="8" t="s">
        <v>22</v>
      </c>
      <c r="C4" s="11">
        <v>33870</v>
      </c>
      <c r="D4" s="11">
        <v>6290</v>
      </c>
      <c r="E4" s="11"/>
      <c r="F4" s="81">
        <f aca="true" t="shared" si="0" ref="F4:F41">SUM(C4:E4)</f>
        <v>40160</v>
      </c>
    </row>
    <row r="5" spans="1:6" s="9" customFormat="1" ht="13.5" customHeight="1">
      <c r="A5" s="18">
        <v>2</v>
      </c>
      <c r="B5" s="8" t="s">
        <v>36</v>
      </c>
      <c r="C5" s="9">
        <v>21145</v>
      </c>
      <c r="D5" s="9">
        <v>5960</v>
      </c>
      <c r="F5" s="80">
        <f t="shared" si="0"/>
        <v>27105</v>
      </c>
    </row>
    <row r="6" spans="1:6" s="9" customFormat="1" ht="13.5" customHeight="1">
      <c r="A6" s="18">
        <v>3</v>
      </c>
      <c r="B6" t="s">
        <v>15</v>
      </c>
      <c r="C6" s="9">
        <v>16230</v>
      </c>
      <c r="D6" s="9">
        <v>5400</v>
      </c>
      <c r="F6" s="80">
        <f t="shared" si="0"/>
        <v>21630</v>
      </c>
    </row>
    <row r="7" spans="1:6" s="9" customFormat="1" ht="13.5" customHeight="1">
      <c r="A7" s="18">
        <v>4</v>
      </c>
      <c r="B7" t="s">
        <v>9</v>
      </c>
      <c r="C7" s="9">
        <v>15770</v>
      </c>
      <c r="D7" s="9">
        <v>5320</v>
      </c>
      <c r="F7" s="80">
        <f t="shared" si="0"/>
        <v>21090</v>
      </c>
    </row>
    <row r="8" spans="1:6" s="9" customFormat="1" ht="13.5" customHeight="1">
      <c r="A8" s="18">
        <v>5</v>
      </c>
      <c r="B8" t="s">
        <v>18</v>
      </c>
      <c r="C8" s="9">
        <v>15760</v>
      </c>
      <c r="D8" s="9">
        <v>3520</v>
      </c>
      <c r="F8" s="80">
        <f t="shared" si="0"/>
        <v>19280</v>
      </c>
    </row>
    <row r="9" spans="1:6" s="9" customFormat="1" ht="13.5" customHeight="1">
      <c r="A9" s="18">
        <v>6</v>
      </c>
      <c r="B9" t="s">
        <v>134</v>
      </c>
      <c r="C9" s="9">
        <v>14650</v>
      </c>
      <c r="D9" s="9">
        <v>2640</v>
      </c>
      <c r="F9" s="80">
        <f t="shared" si="0"/>
        <v>17290</v>
      </c>
    </row>
    <row r="10" spans="1:6" s="9" customFormat="1" ht="13.5" customHeight="1">
      <c r="A10" s="18">
        <v>7</v>
      </c>
      <c r="B10" s="8" t="s">
        <v>51</v>
      </c>
      <c r="C10" s="11">
        <v>16060</v>
      </c>
      <c r="D10" s="11">
        <v>40</v>
      </c>
      <c r="E10" s="11"/>
      <c r="F10" s="80">
        <f t="shared" si="0"/>
        <v>16100</v>
      </c>
    </row>
    <row r="11" spans="1:6" s="9" customFormat="1" ht="13.5" customHeight="1">
      <c r="A11" s="18">
        <v>8</v>
      </c>
      <c r="B11" t="s">
        <v>8</v>
      </c>
      <c r="C11" s="9">
        <v>15920</v>
      </c>
      <c r="F11" s="80">
        <f t="shared" si="0"/>
        <v>15920</v>
      </c>
    </row>
    <row r="12" spans="1:6" s="9" customFormat="1" ht="13.5" customHeight="1">
      <c r="A12" s="18">
        <v>9</v>
      </c>
      <c r="B12" t="s">
        <v>7</v>
      </c>
      <c r="C12" s="9">
        <v>11820</v>
      </c>
      <c r="D12" s="9">
        <v>1240</v>
      </c>
      <c r="F12" s="80">
        <f t="shared" si="0"/>
        <v>13060</v>
      </c>
    </row>
    <row r="13" spans="1:6" s="9" customFormat="1" ht="13.5" customHeight="1">
      <c r="A13" s="18">
        <v>10</v>
      </c>
      <c r="B13" t="s">
        <v>72</v>
      </c>
      <c r="C13" s="9">
        <v>10080</v>
      </c>
      <c r="D13" s="9">
        <v>1550</v>
      </c>
      <c r="F13" s="80">
        <f t="shared" si="0"/>
        <v>11630</v>
      </c>
    </row>
    <row r="14" spans="1:6" s="9" customFormat="1" ht="13.5" customHeight="1">
      <c r="A14" s="18">
        <v>11</v>
      </c>
      <c r="B14" t="s">
        <v>12</v>
      </c>
      <c r="C14" s="9">
        <v>11370</v>
      </c>
      <c r="F14" s="80">
        <f t="shared" si="0"/>
        <v>11370</v>
      </c>
    </row>
    <row r="15" spans="1:6" s="9" customFormat="1" ht="13.5" customHeight="1">
      <c r="A15" s="18">
        <v>12</v>
      </c>
      <c r="B15" t="s">
        <v>16</v>
      </c>
      <c r="C15" s="9">
        <v>2390</v>
      </c>
      <c r="D15" s="9">
        <v>7470</v>
      </c>
      <c r="F15" s="80">
        <f t="shared" si="0"/>
        <v>9860</v>
      </c>
    </row>
    <row r="16" spans="1:6" s="9" customFormat="1" ht="13.5" customHeight="1">
      <c r="A16" s="18">
        <v>13</v>
      </c>
      <c r="B16" t="s">
        <v>73</v>
      </c>
      <c r="C16" s="9">
        <v>9780</v>
      </c>
      <c r="D16" s="9">
        <v>0</v>
      </c>
      <c r="F16" s="80">
        <f t="shared" si="0"/>
        <v>9780</v>
      </c>
    </row>
    <row r="17" spans="1:6" s="9" customFormat="1" ht="13.5" customHeight="1">
      <c r="A17" s="18">
        <v>14</v>
      </c>
      <c r="B17" t="s">
        <v>20</v>
      </c>
      <c r="C17" s="9">
        <v>6950</v>
      </c>
      <c r="D17" s="9">
        <v>1160</v>
      </c>
      <c r="F17" s="80">
        <f t="shared" si="0"/>
        <v>8110</v>
      </c>
    </row>
    <row r="18" spans="1:6" s="9" customFormat="1" ht="13.5" customHeight="1">
      <c r="A18" s="18">
        <v>15</v>
      </c>
      <c r="B18" t="s">
        <v>17</v>
      </c>
      <c r="C18" s="9">
        <v>8030</v>
      </c>
      <c r="F18" s="80">
        <f t="shared" si="0"/>
        <v>8030</v>
      </c>
    </row>
    <row r="19" spans="1:6" s="9" customFormat="1" ht="13.5" customHeight="1">
      <c r="A19" s="18">
        <v>16</v>
      </c>
      <c r="B19" t="s">
        <v>75</v>
      </c>
      <c r="C19" s="9">
        <v>4570</v>
      </c>
      <c r="D19" s="9">
        <v>1140</v>
      </c>
      <c r="F19" s="80">
        <f t="shared" si="0"/>
        <v>5710</v>
      </c>
    </row>
    <row r="20" spans="1:6" s="9" customFormat="1" ht="13.5" customHeight="1">
      <c r="A20" s="18">
        <v>17</v>
      </c>
      <c r="B20" t="s">
        <v>14</v>
      </c>
      <c r="C20" s="9">
        <v>3420</v>
      </c>
      <c r="D20" s="9">
        <v>1680</v>
      </c>
      <c r="F20" s="80">
        <f t="shared" si="0"/>
        <v>5100</v>
      </c>
    </row>
    <row r="21" spans="1:6" s="9" customFormat="1" ht="13.5" customHeight="1">
      <c r="A21" s="18">
        <v>18</v>
      </c>
      <c r="B21" t="s">
        <v>10</v>
      </c>
      <c r="C21" s="11">
        <v>3660</v>
      </c>
      <c r="D21" s="11">
        <v>1130</v>
      </c>
      <c r="E21" s="11"/>
      <c r="F21" s="80">
        <f t="shared" si="0"/>
        <v>4790</v>
      </c>
    </row>
    <row r="22" spans="1:6" s="9" customFormat="1" ht="13.5" customHeight="1">
      <c r="A22" s="18">
        <v>19</v>
      </c>
      <c r="B22" t="s">
        <v>11</v>
      </c>
      <c r="D22" s="9">
        <v>3760</v>
      </c>
      <c r="F22" s="80">
        <f t="shared" si="0"/>
        <v>3760</v>
      </c>
    </row>
    <row r="23" spans="1:6" s="9" customFormat="1" ht="13.5" customHeight="1">
      <c r="A23" s="18">
        <v>20</v>
      </c>
      <c r="B23" t="s">
        <v>35</v>
      </c>
      <c r="C23" s="9">
        <v>3700</v>
      </c>
      <c r="F23" s="80">
        <f t="shared" si="0"/>
        <v>3700</v>
      </c>
    </row>
    <row r="24" spans="1:6" s="9" customFormat="1" ht="13.5" customHeight="1">
      <c r="A24" s="18">
        <v>21</v>
      </c>
      <c r="B24" t="s">
        <v>19</v>
      </c>
      <c r="C24" s="9">
        <v>2020</v>
      </c>
      <c r="D24" s="9">
        <v>1360</v>
      </c>
      <c r="F24" s="80">
        <f t="shared" si="0"/>
        <v>3380</v>
      </c>
    </row>
    <row r="25" spans="1:6" s="9" customFormat="1" ht="13.5" customHeight="1">
      <c r="A25" s="18">
        <v>22</v>
      </c>
      <c r="B25" t="s">
        <v>128</v>
      </c>
      <c r="C25" s="9">
        <v>200</v>
      </c>
      <c r="D25" s="9">
        <v>3150</v>
      </c>
      <c r="F25" s="80">
        <f t="shared" si="0"/>
        <v>3350</v>
      </c>
    </row>
    <row r="26" spans="1:6" s="9" customFormat="1" ht="13.5" customHeight="1">
      <c r="A26" s="18">
        <v>23</v>
      </c>
      <c r="B26" t="s">
        <v>135</v>
      </c>
      <c r="C26" s="9">
        <v>950</v>
      </c>
      <c r="D26" s="9">
        <v>1890</v>
      </c>
      <c r="F26" s="80">
        <f t="shared" si="0"/>
        <v>2840</v>
      </c>
    </row>
    <row r="27" spans="1:6" s="9" customFormat="1" ht="13.5" customHeight="1">
      <c r="A27" s="18">
        <v>24</v>
      </c>
      <c r="B27" t="s">
        <v>55</v>
      </c>
      <c r="D27" s="9">
        <v>2480</v>
      </c>
      <c r="F27" s="80">
        <f t="shared" si="0"/>
        <v>2480</v>
      </c>
    </row>
    <row r="28" spans="1:6" s="9" customFormat="1" ht="13.5" customHeight="1">
      <c r="A28" s="18">
        <v>25</v>
      </c>
      <c r="B28" t="s">
        <v>102</v>
      </c>
      <c r="C28" s="9">
        <v>180</v>
      </c>
      <c r="D28" s="9">
        <v>2200</v>
      </c>
      <c r="F28" s="80">
        <f t="shared" si="0"/>
        <v>2380</v>
      </c>
    </row>
    <row r="29" spans="1:6" s="9" customFormat="1" ht="13.5" customHeight="1">
      <c r="A29" s="18">
        <v>26</v>
      </c>
      <c r="B29" t="s">
        <v>101</v>
      </c>
      <c r="C29" s="9">
        <v>600</v>
      </c>
      <c r="D29" s="9">
        <v>1540</v>
      </c>
      <c r="F29" s="80">
        <f t="shared" si="0"/>
        <v>2140</v>
      </c>
    </row>
    <row r="30" spans="1:6" s="9" customFormat="1" ht="13.5" customHeight="1">
      <c r="A30" s="18">
        <v>27</v>
      </c>
      <c r="B30" t="s">
        <v>74</v>
      </c>
      <c r="C30" s="9">
        <v>1560</v>
      </c>
      <c r="D30" s="9">
        <v>370</v>
      </c>
      <c r="F30" s="80">
        <f t="shared" si="0"/>
        <v>1930</v>
      </c>
    </row>
    <row r="31" spans="1:6" s="9" customFormat="1" ht="13.5" customHeight="1">
      <c r="A31" s="18">
        <v>28</v>
      </c>
      <c r="B31" t="s">
        <v>23</v>
      </c>
      <c r="C31" s="9">
        <v>720</v>
      </c>
      <c r="D31" s="9">
        <v>820</v>
      </c>
      <c r="F31" s="80">
        <f t="shared" si="0"/>
        <v>1540</v>
      </c>
    </row>
    <row r="32" spans="1:6" s="9" customFormat="1" ht="13.5" customHeight="1">
      <c r="A32" s="18">
        <v>29</v>
      </c>
      <c r="B32" t="s">
        <v>34</v>
      </c>
      <c r="C32" s="9">
        <v>1440</v>
      </c>
      <c r="F32" s="80">
        <f t="shared" si="0"/>
        <v>1440</v>
      </c>
    </row>
    <row r="33" spans="1:6" s="9" customFormat="1" ht="13.5" customHeight="1">
      <c r="A33" s="18">
        <v>30</v>
      </c>
      <c r="B33" t="s">
        <v>58</v>
      </c>
      <c r="C33" s="9">
        <v>200</v>
      </c>
      <c r="D33" s="9">
        <v>1110</v>
      </c>
      <c r="F33" s="80">
        <f t="shared" si="0"/>
        <v>1310</v>
      </c>
    </row>
    <row r="34" spans="1:6" s="9" customFormat="1" ht="13.5" customHeight="1">
      <c r="A34" s="18">
        <v>31</v>
      </c>
      <c r="B34" t="s">
        <v>13</v>
      </c>
      <c r="C34" s="9">
        <v>0</v>
      </c>
      <c r="D34" s="9">
        <v>390</v>
      </c>
      <c r="F34" s="80">
        <f t="shared" si="0"/>
        <v>390</v>
      </c>
    </row>
    <row r="35" spans="1:6" s="9" customFormat="1" ht="13.5" customHeight="1">
      <c r="A35" s="18">
        <v>32</v>
      </c>
      <c r="B35" t="s">
        <v>57</v>
      </c>
      <c r="D35" s="9">
        <v>0</v>
      </c>
      <c r="F35" s="80">
        <f t="shared" si="0"/>
        <v>0</v>
      </c>
    </row>
    <row r="36" spans="1:6" s="9" customFormat="1" ht="13.5" customHeight="1">
      <c r="A36" s="18">
        <v>33</v>
      </c>
      <c r="B36" t="s">
        <v>131</v>
      </c>
      <c r="C36" s="9">
        <v>0</v>
      </c>
      <c r="F36" s="80">
        <f t="shared" si="0"/>
        <v>0</v>
      </c>
    </row>
    <row r="37" spans="1:6" s="9" customFormat="1" ht="13.5" customHeight="1">
      <c r="A37" s="18">
        <v>34</v>
      </c>
      <c r="B37" t="s">
        <v>137</v>
      </c>
      <c r="C37" s="9">
        <v>0</v>
      </c>
      <c r="F37" s="80">
        <f t="shared" si="0"/>
        <v>0</v>
      </c>
    </row>
    <row r="38" spans="1:6" s="9" customFormat="1" ht="13.5" customHeight="1">
      <c r="A38" s="18">
        <v>35</v>
      </c>
      <c r="B38" t="s">
        <v>132</v>
      </c>
      <c r="C38" s="9">
        <v>0</v>
      </c>
      <c r="F38" s="80">
        <f t="shared" si="0"/>
        <v>0</v>
      </c>
    </row>
    <row r="39" spans="1:6" s="9" customFormat="1" ht="13.5" customHeight="1">
      <c r="A39" s="18">
        <v>36</v>
      </c>
      <c r="B39" t="s">
        <v>151</v>
      </c>
      <c r="D39" s="9">
        <v>0</v>
      </c>
      <c r="F39" s="80">
        <f t="shared" si="0"/>
        <v>0</v>
      </c>
    </row>
    <row r="40" spans="1:6" s="9" customFormat="1" ht="13.5" customHeight="1">
      <c r="A40" s="18">
        <v>37</v>
      </c>
      <c r="B40" t="s">
        <v>133</v>
      </c>
      <c r="C40" s="9">
        <v>0</v>
      </c>
      <c r="F40" s="80">
        <f t="shared" si="0"/>
        <v>0</v>
      </c>
    </row>
    <row r="41" spans="1:6" s="9" customFormat="1" ht="13.5" customHeight="1">
      <c r="A41" s="18">
        <v>38</v>
      </c>
      <c r="B41" t="s">
        <v>78</v>
      </c>
      <c r="C41" s="9">
        <v>0</v>
      </c>
      <c r="F41" s="80">
        <f t="shared" si="0"/>
        <v>0</v>
      </c>
    </row>
    <row r="42" spans="1:13" ht="2.25" customHeight="1" thickBot="1">
      <c r="A42" s="82"/>
      <c r="B42" s="12"/>
      <c r="C42" s="83"/>
      <c r="D42" s="83"/>
      <c r="E42" s="83"/>
      <c r="F42" s="84"/>
      <c r="M42" s="9"/>
    </row>
    <row r="43" spans="1:13" ht="15.75" customHeight="1">
      <c r="A43" s="2"/>
      <c r="B43" s="10" t="s">
        <v>169</v>
      </c>
      <c r="C43" s="10">
        <f>SUM(C4:C42)</f>
        <v>233045</v>
      </c>
      <c r="D43" s="10">
        <f>SUM(D4:D42)</f>
        <v>63610</v>
      </c>
      <c r="E43" s="10">
        <f>SUM(E4:E42)</f>
        <v>0</v>
      </c>
      <c r="F43" s="85">
        <f>SUM(F4:F42)</f>
        <v>296655</v>
      </c>
      <c r="M43" s="9"/>
    </row>
    <row r="44" spans="1:13" ht="15.75" customHeight="1" thickBot="1">
      <c r="A44" s="82"/>
      <c r="B44" s="83"/>
      <c r="C44" s="83"/>
      <c r="D44" s="83"/>
      <c r="E44" s="83"/>
      <c r="F44" s="84"/>
      <c r="M44" s="9"/>
    </row>
    <row r="45" spans="1:13" ht="15.75" customHeight="1">
      <c r="A45" s="2"/>
      <c r="B45" s="10"/>
      <c r="C45" s="28" t="s">
        <v>104</v>
      </c>
      <c r="D45" s="28" t="s">
        <v>105</v>
      </c>
      <c r="E45" s="28" t="s">
        <v>106</v>
      </c>
      <c r="F45" s="70" t="s">
        <v>21</v>
      </c>
      <c r="M45" s="13"/>
    </row>
    <row r="46" spans="1:13" ht="5.25" customHeight="1">
      <c r="A46" s="2"/>
      <c r="B46" s="10"/>
      <c r="C46" s="28"/>
      <c r="D46" s="28"/>
      <c r="E46" s="28"/>
      <c r="F46" s="70"/>
      <c r="M46" s="13"/>
    </row>
    <row r="47" spans="1:13" ht="13.5" customHeight="1">
      <c r="A47" s="2"/>
      <c r="B47" s="13" t="s">
        <v>103</v>
      </c>
      <c r="C47" s="13">
        <v>341040</v>
      </c>
      <c r="D47" s="13">
        <v>158250</v>
      </c>
      <c r="E47" s="13">
        <v>114360</v>
      </c>
      <c r="F47" s="94">
        <v>613650</v>
      </c>
      <c r="M47" s="13"/>
    </row>
    <row r="48" spans="1:13" ht="13.5" customHeight="1">
      <c r="A48" s="2"/>
      <c r="B48" s="13" t="s">
        <v>107</v>
      </c>
      <c r="C48" s="13">
        <v>305290</v>
      </c>
      <c r="D48" s="13">
        <v>265850</v>
      </c>
      <c r="E48" s="13">
        <v>141295</v>
      </c>
      <c r="F48" s="13">
        <v>712435</v>
      </c>
      <c r="M48" s="13"/>
    </row>
    <row r="49" spans="1:13" ht="13.5" customHeight="1">
      <c r="A49" s="2"/>
      <c r="B49" s="13" t="s">
        <v>108</v>
      </c>
      <c r="C49" s="13">
        <v>236055</v>
      </c>
      <c r="D49" s="13"/>
      <c r="E49" s="13">
        <v>111085</v>
      </c>
      <c r="F49" s="13">
        <f aca="true" t="shared" si="1" ref="F49:F58">SUM(C49:E49)</f>
        <v>347140</v>
      </c>
      <c r="M49" s="13"/>
    </row>
    <row r="50" spans="1:13" ht="13.5" customHeight="1">
      <c r="A50" s="2"/>
      <c r="B50" s="13" t="s">
        <v>109</v>
      </c>
      <c r="C50" s="13">
        <v>346170</v>
      </c>
      <c r="D50" s="13"/>
      <c r="E50" s="13">
        <v>147290</v>
      </c>
      <c r="F50" s="13">
        <f t="shared" si="1"/>
        <v>493460</v>
      </c>
      <c r="M50" s="10"/>
    </row>
    <row r="51" spans="1:13" ht="13.5" customHeight="1">
      <c r="A51" s="2"/>
      <c r="B51" s="13" t="s">
        <v>110</v>
      </c>
      <c r="C51" s="13">
        <v>274730</v>
      </c>
      <c r="D51">
        <v>20570</v>
      </c>
      <c r="E51" s="13">
        <v>53400</v>
      </c>
      <c r="F51" s="13">
        <f t="shared" si="1"/>
        <v>348700</v>
      </c>
      <c r="M51" s="13"/>
    </row>
    <row r="52" spans="1:13" ht="13.5" customHeight="1">
      <c r="A52" s="13"/>
      <c r="B52" s="13" t="s">
        <v>111</v>
      </c>
      <c r="C52" s="13">
        <v>157030</v>
      </c>
      <c r="D52" s="13">
        <v>69810</v>
      </c>
      <c r="E52" s="13">
        <v>46770</v>
      </c>
      <c r="F52" s="13">
        <f t="shared" si="1"/>
        <v>273610</v>
      </c>
      <c r="M52" s="13"/>
    </row>
    <row r="53" spans="1:13" ht="13.5" customHeight="1">
      <c r="A53" s="13"/>
      <c r="B53" s="13" t="s">
        <v>112</v>
      </c>
      <c r="C53" s="13">
        <v>66405</v>
      </c>
      <c r="D53" s="13">
        <v>45245</v>
      </c>
      <c r="E53" s="13">
        <v>38535</v>
      </c>
      <c r="F53" s="13">
        <f t="shared" si="1"/>
        <v>150185</v>
      </c>
      <c r="M53" s="13"/>
    </row>
    <row r="54" spans="1:13" ht="13.5" customHeight="1">
      <c r="A54" s="13"/>
      <c r="B54" s="13" t="s">
        <v>113</v>
      </c>
      <c r="C54" s="13">
        <v>90615</v>
      </c>
      <c r="D54" s="13">
        <v>47105</v>
      </c>
      <c r="E54" s="13">
        <v>45785</v>
      </c>
      <c r="F54" s="13">
        <f t="shared" si="1"/>
        <v>183505</v>
      </c>
      <c r="M54" s="13"/>
    </row>
    <row r="55" spans="2:6" ht="13.5" customHeight="1">
      <c r="B55" t="s">
        <v>114</v>
      </c>
      <c r="C55">
        <v>96125</v>
      </c>
      <c r="D55">
        <v>78640</v>
      </c>
      <c r="E55">
        <v>25380</v>
      </c>
      <c r="F55" s="13">
        <f t="shared" si="1"/>
        <v>200145</v>
      </c>
    </row>
    <row r="56" spans="1:6" ht="13.5" customHeight="1">
      <c r="A56" s="13"/>
      <c r="B56" s="13" t="s">
        <v>115</v>
      </c>
      <c r="C56">
        <v>143520</v>
      </c>
      <c r="D56">
        <v>161815</v>
      </c>
      <c r="E56">
        <v>42180</v>
      </c>
      <c r="F56" s="13">
        <f t="shared" si="1"/>
        <v>347515</v>
      </c>
    </row>
    <row r="57" spans="1:13" ht="13.5" customHeight="1">
      <c r="A57" s="13"/>
      <c r="B57" s="13" t="s">
        <v>116</v>
      </c>
      <c r="C57" s="13">
        <v>137445</v>
      </c>
      <c r="D57" s="13">
        <v>98890</v>
      </c>
      <c r="E57" s="13">
        <v>18480</v>
      </c>
      <c r="F57" s="13">
        <f t="shared" si="1"/>
        <v>254815</v>
      </c>
      <c r="M57" s="13"/>
    </row>
    <row r="58" spans="1:6" ht="13.5" customHeight="1">
      <c r="A58" s="13"/>
      <c r="B58" s="13" t="s">
        <v>117</v>
      </c>
      <c r="C58">
        <v>170610</v>
      </c>
      <c r="D58">
        <v>146880</v>
      </c>
      <c r="E58">
        <v>118075</v>
      </c>
      <c r="F58" s="13">
        <f t="shared" si="1"/>
        <v>435565</v>
      </c>
    </row>
  </sheetData>
  <sheetProtection/>
  <printOptions gridLines="1"/>
  <pageMargins left="0.7874015748031497" right="0.37" top="0.28" bottom="0.25" header="0.2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57421875" style="0" customWidth="1"/>
    <col min="2" max="2" width="13.57421875" style="0" customWidth="1"/>
    <col min="3" max="10" width="8.00390625" style="0" customWidth="1"/>
    <col min="11" max="11" width="8.8515625" style="1" customWidth="1"/>
    <col min="12" max="12" width="10.00390625" style="0" customWidth="1"/>
  </cols>
  <sheetData>
    <row r="1" ht="64.5">
      <c r="B1" s="6" t="s">
        <v>119</v>
      </c>
    </row>
    <row r="2" spans="3:12" ht="12.75">
      <c r="C2" s="16"/>
      <c r="D2" s="16"/>
      <c r="E2" s="16"/>
      <c r="F2" s="16"/>
      <c r="G2" s="16"/>
      <c r="H2" s="16"/>
      <c r="I2" s="16"/>
      <c r="J2" s="16"/>
      <c r="K2" s="51"/>
      <c r="L2" s="52" t="s">
        <v>6</v>
      </c>
    </row>
    <row r="3" spans="3:12" ht="17.25" customHeight="1">
      <c r="C3" s="53" t="s">
        <v>0</v>
      </c>
      <c r="D3" s="53" t="s">
        <v>1</v>
      </c>
      <c r="E3" s="53" t="s">
        <v>2</v>
      </c>
      <c r="F3" s="53" t="s">
        <v>3</v>
      </c>
      <c r="G3" s="53" t="s">
        <v>4</v>
      </c>
      <c r="H3" s="53" t="s">
        <v>5</v>
      </c>
      <c r="I3" s="53" t="s">
        <v>64</v>
      </c>
      <c r="J3" s="53" t="s">
        <v>71</v>
      </c>
      <c r="K3" s="52" t="s">
        <v>6</v>
      </c>
      <c r="L3" s="52" t="s">
        <v>48</v>
      </c>
    </row>
    <row r="4" spans="1:12" ht="19.5" customHeight="1">
      <c r="A4">
        <v>1</v>
      </c>
      <c r="B4" t="s">
        <v>16</v>
      </c>
      <c r="C4" s="54">
        <v>50</v>
      </c>
      <c r="D4" s="13">
        <v>0</v>
      </c>
      <c r="E4" s="13">
        <v>3850</v>
      </c>
      <c r="F4" s="13">
        <v>200</v>
      </c>
      <c r="G4" s="13">
        <v>2200</v>
      </c>
      <c r="H4" s="13">
        <v>220</v>
      </c>
      <c r="I4" s="13">
        <v>720</v>
      </c>
      <c r="J4" s="13">
        <v>280</v>
      </c>
      <c r="K4" s="1">
        <f aca="true" t="shared" si="0" ref="K4:K31">SUM(C4:J4)</f>
        <v>7520</v>
      </c>
      <c r="L4" s="28">
        <v>7470</v>
      </c>
    </row>
    <row r="5" spans="1:12" ht="19.5" customHeight="1">
      <c r="A5">
        <v>2</v>
      </c>
      <c r="B5" t="s">
        <v>22</v>
      </c>
      <c r="C5" s="13">
        <v>0</v>
      </c>
      <c r="D5">
        <v>0</v>
      </c>
      <c r="E5" s="13">
        <v>0</v>
      </c>
      <c r="F5" s="13">
        <v>1550</v>
      </c>
      <c r="G5" s="13">
        <v>2820</v>
      </c>
      <c r="H5" s="13">
        <v>320</v>
      </c>
      <c r="I5" s="13">
        <v>580</v>
      </c>
      <c r="J5" s="13">
        <v>1020</v>
      </c>
      <c r="K5" s="1">
        <f t="shared" si="0"/>
        <v>6290</v>
      </c>
      <c r="L5" s="28">
        <v>6290</v>
      </c>
    </row>
    <row r="6" spans="1:12" ht="19.5" customHeight="1">
      <c r="A6">
        <v>3</v>
      </c>
      <c r="B6" t="s">
        <v>36</v>
      </c>
      <c r="C6">
        <v>0</v>
      </c>
      <c r="D6" s="13">
        <v>0</v>
      </c>
      <c r="E6" s="13">
        <v>230</v>
      </c>
      <c r="F6" s="13">
        <v>60</v>
      </c>
      <c r="G6" s="13">
        <v>2200</v>
      </c>
      <c r="H6" s="13">
        <v>500</v>
      </c>
      <c r="I6" s="13">
        <v>220</v>
      </c>
      <c r="J6" s="13">
        <v>2750</v>
      </c>
      <c r="K6" s="1">
        <f t="shared" si="0"/>
        <v>5960</v>
      </c>
      <c r="L6" s="28">
        <v>5960</v>
      </c>
    </row>
    <row r="7" spans="1:12" ht="19.5" customHeight="1">
      <c r="A7">
        <v>4</v>
      </c>
      <c r="B7" t="s">
        <v>15</v>
      </c>
      <c r="C7" s="13">
        <v>0</v>
      </c>
      <c r="D7">
        <v>0</v>
      </c>
      <c r="E7">
        <v>0</v>
      </c>
      <c r="F7">
        <v>1200</v>
      </c>
      <c r="G7">
        <v>360</v>
      </c>
      <c r="H7" s="13">
        <v>290</v>
      </c>
      <c r="I7" s="13"/>
      <c r="J7" s="13">
        <v>3550</v>
      </c>
      <c r="K7" s="1">
        <f t="shared" si="0"/>
        <v>5400</v>
      </c>
      <c r="L7" s="28">
        <v>5400</v>
      </c>
    </row>
    <row r="8" spans="1:12" ht="19.5" customHeight="1">
      <c r="A8">
        <v>5</v>
      </c>
      <c r="B8" t="s">
        <v>9</v>
      </c>
      <c r="C8">
        <v>850</v>
      </c>
      <c r="D8">
        <v>1650</v>
      </c>
      <c r="E8">
        <v>580</v>
      </c>
      <c r="F8">
        <v>1450</v>
      </c>
      <c r="G8" s="54">
        <v>80</v>
      </c>
      <c r="H8">
        <v>0</v>
      </c>
      <c r="I8">
        <v>240</v>
      </c>
      <c r="J8">
        <v>550</v>
      </c>
      <c r="K8" s="1">
        <f t="shared" si="0"/>
        <v>5400</v>
      </c>
      <c r="L8" s="28">
        <v>5320</v>
      </c>
    </row>
    <row r="9" spans="1:12" ht="19.5" customHeight="1">
      <c r="A9">
        <v>6</v>
      </c>
      <c r="B9" t="s">
        <v>11</v>
      </c>
      <c r="C9" s="13"/>
      <c r="E9">
        <v>2150</v>
      </c>
      <c r="F9">
        <v>20</v>
      </c>
      <c r="G9">
        <v>950</v>
      </c>
      <c r="H9">
        <v>240</v>
      </c>
      <c r="I9" s="13">
        <v>200</v>
      </c>
      <c r="J9" s="13">
        <v>200</v>
      </c>
      <c r="K9" s="1">
        <f t="shared" si="0"/>
        <v>3760</v>
      </c>
      <c r="L9" s="28">
        <v>3760</v>
      </c>
    </row>
    <row r="10" spans="1:12" ht="19.5" customHeight="1">
      <c r="A10">
        <v>7</v>
      </c>
      <c r="B10" t="s">
        <v>18</v>
      </c>
      <c r="C10" s="13"/>
      <c r="D10">
        <v>0</v>
      </c>
      <c r="E10" s="13">
        <v>0</v>
      </c>
      <c r="F10" s="13">
        <v>1250</v>
      </c>
      <c r="G10" s="13">
        <v>300</v>
      </c>
      <c r="H10" s="13">
        <v>870</v>
      </c>
      <c r="J10">
        <v>1100</v>
      </c>
      <c r="K10" s="1">
        <f t="shared" si="0"/>
        <v>3520</v>
      </c>
      <c r="L10" s="28">
        <v>3520</v>
      </c>
    </row>
    <row r="11" spans="1:12" ht="19.5" customHeight="1">
      <c r="A11">
        <v>8</v>
      </c>
      <c r="B11" t="s">
        <v>128</v>
      </c>
      <c r="C11" s="13">
        <v>0</v>
      </c>
      <c r="D11" s="13">
        <v>0</v>
      </c>
      <c r="E11" s="13">
        <v>1980</v>
      </c>
      <c r="F11" s="13">
        <v>1050</v>
      </c>
      <c r="G11" s="13">
        <v>30</v>
      </c>
      <c r="H11" s="13">
        <v>90</v>
      </c>
      <c r="I11" s="13">
        <v>0</v>
      </c>
      <c r="J11" s="13"/>
      <c r="K11" s="1">
        <f t="shared" si="0"/>
        <v>3150</v>
      </c>
      <c r="L11" s="28">
        <v>3150</v>
      </c>
    </row>
    <row r="12" spans="1:12" ht="19.5" customHeight="1">
      <c r="A12">
        <v>9</v>
      </c>
      <c r="B12" t="s">
        <v>134</v>
      </c>
      <c r="C12" s="13">
        <v>0</v>
      </c>
      <c r="D12">
        <v>2250</v>
      </c>
      <c r="E12">
        <v>150</v>
      </c>
      <c r="G12" s="13">
        <v>210</v>
      </c>
      <c r="H12" s="13">
        <v>30</v>
      </c>
      <c r="J12">
        <v>0</v>
      </c>
      <c r="K12" s="1">
        <f t="shared" si="0"/>
        <v>2640</v>
      </c>
      <c r="L12" s="28">
        <v>2640</v>
      </c>
    </row>
    <row r="13" spans="1:12" ht="19.5" customHeight="1">
      <c r="A13">
        <v>10</v>
      </c>
      <c r="B13" t="s">
        <v>55</v>
      </c>
      <c r="C13">
        <v>0</v>
      </c>
      <c r="D13">
        <v>0</v>
      </c>
      <c r="E13">
        <v>40</v>
      </c>
      <c r="F13" s="13">
        <v>0</v>
      </c>
      <c r="G13" s="13">
        <v>1920</v>
      </c>
      <c r="H13" s="13">
        <v>10</v>
      </c>
      <c r="I13" s="13">
        <v>230</v>
      </c>
      <c r="J13" s="13">
        <v>280</v>
      </c>
      <c r="K13" s="1">
        <f t="shared" si="0"/>
        <v>2480</v>
      </c>
      <c r="L13" s="28">
        <v>2480</v>
      </c>
    </row>
    <row r="14" spans="1:12" ht="19.5" customHeight="1">
      <c r="A14">
        <v>11</v>
      </c>
      <c r="B14" t="s">
        <v>102</v>
      </c>
      <c r="C14" s="13">
        <v>2200</v>
      </c>
      <c r="K14" s="1">
        <f t="shared" si="0"/>
        <v>2200</v>
      </c>
      <c r="L14" s="28">
        <v>2200</v>
      </c>
    </row>
    <row r="15" spans="1:12" ht="19.5" customHeight="1">
      <c r="A15">
        <v>12</v>
      </c>
      <c r="B15" t="s">
        <v>135</v>
      </c>
      <c r="C15" s="13">
        <v>350</v>
      </c>
      <c r="D15" s="13">
        <v>0</v>
      </c>
      <c r="F15" s="13">
        <v>450</v>
      </c>
      <c r="G15" s="13">
        <v>470</v>
      </c>
      <c r="H15" s="13">
        <v>100</v>
      </c>
      <c r="I15" s="13">
        <v>300</v>
      </c>
      <c r="J15" s="13">
        <v>220</v>
      </c>
      <c r="K15" s="1">
        <f t="shared" si="0"/>
        <v>1890</v>
      </c>
      <c r="L15" s="28">
        <v>1890</v>
      </c>
    </row>
    <row r="16" spans="1:12" ht="19.5" customHeight="1">
      <c r="A16">
        <v>13</v>
      </c>
      <c r="B16" t="s">
        <v>32</v>
      </c>
      <c r="C16">
        <v>200</v>
      </c>
      <c r="E16">
        <v>330</v>
      </c>
      <c r="F16" s="54">
        <v>20</v>
      </c>
      <c r="G16" s="13">
        <v>240</v>
      </c>
      <c r="H16" s="13">
        <v>150</v>
      </c>
      <c r="I16" s="13">
        <v>620</v>
      </c>
      <c r="J16" s="13">
        <v>140</v>
      </c>
      <c r="K16" s="1">
        <f t="shared" si="0"/>
        <v>1700</v>
      </c>
      <c r="L16" s="28">
        <v>1680</v>
      </c>
    </row>
    <row r="17" spans="1:12" ht="19.5" customHeight="1">
      <c r="A17">
        <v>14</v>
      </c>
      <c r="B17" t="s">
        <v>72</v>
      </c>
      <c r="C17" s="13">
        <v>0</v>
      </c>
      <c r="D17" s="13">
        <v>1500</v>
      </c>
      <c r="E17" s="13">
        <v>50</v>
      </c>
      <c r="G17">
        <v>0</v>
      </c>
      <c r="K17" s="1">
        <f t="shared" si="0"/>
        <v>1550</v>
      </c>
      <c r="L17" s="28">
        <v>1550</v>
      </c>
    </row>
    <row r="18" spans="1:12" ht="19.5" customHeight="1">
      <c r="A18">
        <v>15</v>
      </c>
      <c r="B18" t="s">
        <v>56</v>
      </c>
      <c r="C18" s="13">
        <v>0</v>
      </c>
      <c r="D18">
        <v>40</v>
      </c>
      <c r="E18" s="13">
        <v>100</v>
      </c>
      <c r="F18" s="13">
        <v>260</v>
      </c>
      <c r="G18" s="13">
        <v>0</v>
      </c>
      <c r="H18" s="13">
        <v>50</v>
      </c>
      <c r="I18" s="13">
        <v>950</v>
      </c>
      <c r="J18" s="13">
        <v>140</v>
      </c>
      <c r="K18" s="1">
        <f t="shared" si="0"/>
        <v>1540</v>
      </c>
      <c r="L18" s="28">
        <v>1540</v>
      </c>
    </row>
    <row r="19" spans="1:12" ht="19.5" customHeight="1">
      <c r="A19">
        <v>16</v>
      </c>
      <c r="B19" t="s">
        <v>19</v>
      </c>
      <c r="C19">
        <v>80</v>
      </c>
      <c r="D19">
        <v>50</v>
      </c>
      <c r="E19" s="13">
        <v>500</v>
      </c>
      <c r="F19" s="13">
        <v>400</v>
      </c>
      <c r="G19" s="13">
        <v>330</v>
      </c>
      <c r="H19" s="13"/>
      <c r="I19" s="13"/>
      <c r="J19" s="13"/>
      <c r="K19" s="1">
        <f t="shared" si="0"/>
        <v>1360</v>
      </c>
      <c r="L19" s="28">
        <v>1360</v>
      </c>
    </row>
    <row r="20" spans="1:12" ht="19.5" customHeight="1">
      <c r="A20">
        <v>17</v>
      </c>
      <c r="B20" t="s">
        <v>7</v>
      </c>
      <c r="C20">
        <v>100</v>
      </c>
      <c r="D20" s="13">
        <v>0</v>
      </c>
      <c r="F20" s="13">
        <v>150</v>
      </c>
      <c r="G20" s="13">
        <v>500</v>
      </c>
      <c r="H20" s="13">
        <v>380</v>
      </c>
      <c r="I20" s="13">
        <v>110</v>
      </c>
      <c r="J20" s="13"/>
      <c r="K20" s="1">
        <f t="shared" si="0"/>
        <v>1240</v>
      </c>
      <c r="L20" s="28">
        <v>1240</v>
      </c>
    </row>
    <row r="21" spans="1:12" ht="19.5" customHeight="1">
      <c r="A21">
        <v>18</v>
      </c>
      <c r="B21" t="s">
        <v>20</v>
      </c>
      <c r="C21" s="13"/>
      <c r="D21">
        <v>0</v>
      </c>
      <c r="E21">
        <v>730</v>
      </c>
      <c r="F21">
        <v>0</v>
      </c>
      <c r="G21" s="13">
        <v>430</v>
      </c>
      <c r="H21" s="13"/>
      <c r="I21" s="13"/>
      <c r="J21" s="13"/>
      <c r="K21" s="1">
        <f t="shared" si="0"/>
        <v>1160</v>
      </c>
      <c r="L21" s="28">
        <v>1160</v>
      </c>
    </row>
    <row r="22" spans="1:12" ht="19.5" customHeight="1">
      <c r="A22">
        <v>19</v>
      </c>
      <c r="B22" t="s">
        <v>75</v>
      </c>
      <c r="C22" s="13">
        <v>0</v>
      </c>
      <c r="D22">
        <v>650</v>
      </c>
      <c r="E22">
        <v>10</v>
      </c>
      <c r="F22">
        <v>70</v>
      </c>
      <c r="G22">
        <v>350</v>
      </c>
      <c r="H22">
        <v>10</v>
      </c>
      <c r="J22">
        <v>50</v>
      </c>
      <c r="K22" s="1">
        <f t="shared" si="0"/>
        <v>1140</v>
      </c>
      <c r="L22" s="28">
        <v>1140</v>
      </c>
    </row>
    <row r="23" spans="1:12" ht="19.5" customHeight="1">
      <c r="A23">
        <v>20</v>
      </c>
      <c r="B23" t="s">
        <v>10</v>
      </c>
      <c r="C23" s="13">
        <v>520</v>
      </c>
      <c r="D23" s="13">
        <v>0</v>
      </c>
      <c r="E23" s="13">
        <v>0</v>
      </c>
      <c r="F23" s="13">
        <v>450</v>
      </c>
      <c r="G23" s="13">
        <v>0</v>
      </c>
      <c r="H23" s="13">
        <v>0</v>
      </c>
      <c r="I23" s="13">
        <v>150</v>
      </c>
      <c r="J23" s="13">
        <v>10</v>
      </c>
      <c r="K23" s="1">
        <f t="shared" si="0"/>
        <v>1130</v>
      </c>
      <c r="L23" s="28">
        <v>1130</v>
      </c>
    </row>
    <row r="24" spans="1:12" ht="19.5" customHeight="1">
      <c r="A24">
        <v>21</v>
      </c>
      <c r="B24" t="s">
        <v>58</v>
      </c>
      <c r="C24" s="13">
        <v>0</v>
      </c>
      <c r="E24">
        <v>670</v>
      </c>
      <c r="F24">
        <v>440</v>
      </c>
      <c r="I24" s="13"/>
      <c r="K24" s="1">
        <f t="shared" si="0"/>
        <v>1110</v>
      </c>
      <c r="L24" s="28">
        <v>1110</v>
      </c>
    </row>
    <row r="25" spans="1:12" ht="19.5" customHeight="1">
      <c r="A25">
        <v>22</v>
      </c>
      <c r="B25" t="s">
        <v>23</v>
      </c>
      <c r="F25">
        <v>300</v>
      </c>
      <c r="G25" s="13">
        <v>0</v>
      </c>
      <c r="H25">
        <v>220</v>
      </c>
      <c r="J25">
        <v>300</v>
      </c>
      <c r="K25" s="1">
        <f t="shared" si="0"/>
        <v>820</v>
      </c>
      <c r="L25" s="28">
        <v>820</v>
      </c>
    </row>
    <row r="26" spans="1:12" ht="19.5" customHeight="1">
      <c r="A26">
        <v>23</v>
      </c>
      <c r="B26" t="s">
        <v>13</v>
      </c>
      <c r="C26" s="13">
        <v>0</v>
      </c>
      <c r="H26">
        <v>140</v>
      </c>
      <c r="I26">
        <v>50</v>
      </c>
      <c r="J26">
        <v>200</v>
      </c>
      <c r="K26" s="1">
        <f t="shared" si="0"/>
        <v>390</v>
      </c>
      <c r="L26" s="28">
        <v>390</v>
      </c>
    </row>
    <row r="27" spans="1:12" ht="19.5" customHeight="1">
      <c r="A27">
        <v>24</v>
      </c>
      <c r="B27" t="s">
        <v>77</v>
      </c>
      <c r="E27">
        <v>50</v>
      </c>
      <c r="F27">
        <v>20</v>
      </c>
      <c r="G27" s="13">
        <v>300</v>
      </c>
      <c r="I27">
        <v>0</v>
      </c>
      <c r="K27" s="1">
        <f t="shared" si="0"/>
        <v>370</v>
      </c>
      <c r="L27" s="28">
        <v>370</v>
      </c>
    </row>
    <row r="28" spans="1:12" ht="19.5" customHeight="1">
      <c r="A28">
        <v>25</v>
      </c>
      <c r="B28" t="s">
        <v>51</v>
      </c>
      <c r="C28" s="13"/>
      <c r="D28" s="13">
        <v>0</v>
      </c>
      <c r="E28" s="13">
        <v>40</v>
      </c>
      <c r="F28" s="13"/>
      <c r="G28" s="13"/>
      <c r="H28" s="13"/>
      <c r="I28" s="13"/>
      <c r="J28" s="13"/>
      <c r="K28" s="1">
        <f t="shared" si="0"/>
        <v>40</v>
      </c>
      <c r="L28" s="28">
        <v>40</v>
      </c>
    </row>
    <row r="29" spans="1:12" ht="19.5" customHeight="1">
      <c r="A29">
        <v>26</v>
      </c>
      <c r="B29" t="s">
        <v>57</v>
      </c>
      <c r="C29" s="13"/>
      <c r="D29">
        <v>0</v>
      </c>
      <c r="K29" s="1">
        <f t="shared" si="0"/>
        <v>0</v>
      </c>
      <c r="L29" s="28">
        <v>0</v>
      </c>
    </row>
    <row r="30" spans="1:12" ht="19.5" customHeight="1">
      <c r="A30">
        <v>27</v>
      </c>
      <c r="B30" t="s">
        <v>151</v>
      </c>
      <c r="C30" s="13"/>
      <c r="I30">
        <v>0</v>
      </c>
      <c r="K30" s="1">
        <f t="shared" si="0"/>
        <v>0</v>
      </c>
      <c r="L30" s="28">
        <v>0</v>
      </c>
    </row>
    <row r="31" spans="1:12" ht="19.5" customHeight="1">
      <c r="A31">
        <v>28</v>
      </c>
      <c r="B31" t="s">
        <v>73</v>
      </c>
      <c r="C31">
        <v>0</v>
      </c>
      <c r="D31" s="13"/>
      <c r="E31" s="13"/>
      <c r="K31" s="1">
        <f t="shared" si="0"/>
        <v>0</v>
      </c>
      <c r="L31" s="28">
        <v>0</v>
      </c>
    </row>
    <row r="32" spans="2:12" ht="19.5" customHeight="1" thickBot="1">
      <c r="B32" s="12"/>
      <c r="C32" s="12"/>
      <c r="D32" s="12"/>
      <c r="E32" s="12"/>
      <c r="F32" s="12"/>
      <c r="G32" s="12"/>
      <c r="H32" s="12"/>
      <c r="I32" s="12"/>
      <c r="J32" s="12"/>
      <c r="L32" s="39"/>
    </row>
    <row r="33" spans="2:12" ht="19.5" customHeight="1">
      <c r="B33" s="50" t="s">
        <v>6</v>
      </c>
      <c r="C33" s="1">
        <f aca="true" t="shared" si="1" ref="C33:L33">SUM(C4:C31)</f>
        <v>4350</v>
      </c>
      <c r="D33" s="1">
        <f t="shared" si="1"/>
        <v>6140</v>
      </c>
      <c r="E33" s="1">
        <f t="shared" si="1"/>
        <v>11460</v>
      </c>
      <c r="F33" s="1">
        <f t="shared" si="1"/>
        <v>9340</v>
      </c>
      <c r="G33" s="1">
        <f t="shared" si="1"/>
        <v>13690</v>
      </c>
      <c r="H33" s="1">
        <f t="shared" si="1"/>
        <v>3620</v>
      </c>
      <c r="I33" s="1">
        <f t="shared" si="1"/>
        <v>4370</v>
      </c>
      <c r="J33" s="1">
        <f t="shared" si="1"/>
        <v>10790</v>
      </c>
      <c r="K33" s="68">
        <f t="shared" si="1"/>
        <v>63760</v>
      </c>
      <c r="L33" s="3">
        <f t="shared" si="1"/>
        <v>63610</v>
      </c>
    </row>
    <row r="34" ht="19.5" customHeight="1"/>
    <row r="35" ht="19.5" customHeight="1">
      <c r="B35" s="10"/>
    </row>
    <row r="36" spans="3:5" ht="19.5" customHeight="1">
      <c r="C36" s="10" t="s">
        <v>138</v>
      </c>
      <c r="E36" s="10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 gridLines="1"/>
  <pageMargins left="0.2755905511811024" right="0.2755905511811024" top="0.5118110236220472" bottom="0.2755905511811024" header="0.196850393700787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8" width="8.28125" style="0" customWidth="1"/>
    <col min="9" max="9" width="9.140625" style="28" customWidth="1"/>
    <col min="10" max="10" width="11.140625" style="0" customWidth="1"/>
  </cols>
  <sheetData>
    <row r="1" spans="1:2" ht="64.5">
      <c r="A1" s="33" t="s">
        <v>120</v>
      </c>
      <c r="B1" s="6"/>
    </row>
    <row r="2" ht="12.75">
      <c r="J2" s="36" t="s">
        <v>6</v>
      </c>
    </row>
    <row r="3" spans="3:10" ht="12.75"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36" t="s">
        <v>6</v>
      </c>
      <c r="J3" s="29" t="s">
        <v>48</v>
      </c>
    </row>
    <row r="4" spans="1:10" ht="19.5" customHeight="1">
      <c r="A4" s="9">
        <v>1</v>
      </c>
      <c r="B4" s="9" t="s">
        <v>8</v>
      </c>
      <c r="C4" s="9">
        <v>870</v>
      </c>
      <c r="D4" s="9">
        <v>0</v>
      </c>
      <c r="E4" s="9">
        <v>5200</v>
      </c>
      <c r="F4" s="9">
        <v>700</v>
      </c>
      <c r="G4" s="9"/>
      <c r="H4" s="9"/>
      <c r="I4" s="37">
        <f>SUM(C4:H4)</f>
        <v>6770</v>
      </c>
      <c r="J4" s="37"/>
    </row>
    <row r="5" spans="1:10" ht="19.5" customHeight="1">
      <c r="A5" s="9">
        <v>2</v>
      </c>
      <c r="B5" s="9" t="s">
        <v>18</v>
      </c>
      <c r="C5" s="9">
        <v>1210</v>
      </c>
      <c r="D5" s="9">
        <v>2250</v>
      </c>
      <c r="E5" s="9"/>
      <c r="F5" s="9">
        <v>3000</v>
      </c>
      <c r="G5" s="9"/>
      <c r="H5" s="9"/>
      <c r="I5" s="37">
        <f>SUM(C5:H5)</f>
        <v>6460</v>
      </c>
      <c r="J5" s="30"/>
    </row>
    <row r="6" spans="1:10" ht="19.5" customHeight="1">
      <c r="A6" s="9">
        <v>3</v>
      </c>
      <c r="B6" s="11" t="s">
        <v>7</v>
      </c>
      <c r="C6" s="9">
        <v>1900</v>
      </c>
      <c r="D6" s="11"/>
      <c r="E6" s="9">
        <v>3150</v>
      </c>
      <c r="F6" s="9">
        <v>850</v>
      </c>
      <c r="G6" s="9"/>
      <c r="H6" s="9"/>
      <c r="I6" s="37">
        <f>SUM(C6:H6)</f>
        <v>5900</v>
      </c>
      <c r="J6" s="30"/>
    </row>
    <row r="7" spans="1:10" ht="19.5" customHeight="1">
      <c r="A7" s="9">
        <v>4</v>
      </c>
      <c r="B7" s="11" t="s">
        <v>36</v>
      </c>
      <c r="C7" s="11">
        <v>300</v>
      </c>
      <c r="D7" s="11">
        <v>500</v>
      </c>
      <c r="E7" s="11">
        <v>1400</v>
      </c>
      <c r="F7" s="11">
        <v>3200</v>
      </c>
      <c r="G7" s="11"/>
      <c r="H7" s="11"/>
      <c r="I7" s="37">
        <f>SUM(C7:H7)</f>
        <v>5400</v>
      </c>
      <c r="J7" s="30"/>
    </row>
    <row r="8" spans="1:10" ht="19.5" customHeight="1">
      <c r="A8" s="9">
        <v>5</v>
      </c>
      <c r="B8" s="11" t="s">
        <v>12</v>
      </c>
      <c r="C8" s="11">
        <v>150</v>
      </c>
      <c r="D8" s="11">
        <v>930</v>
      </c>
      <c r="E8" s="11">
        <v>700</v>
      </c>
      <c r="F8" s="11">
        <v>3250</v>
      </c>
      <c r="G8" s="11"/>
      <c r="H8" s="11"/>
      <c r="I8" s="37">
        <f>SUM(C8:H8)</f>
        <v>5030</v>
      </c>
      <c r="J8" s="30"/>
    </row>
    <row r="9" spans="1:10" ht="19.5" customHeight="1">
      <c r="A9" s="9">
        <v>6</v>
      </c>
      <c r="B9" s="9" t="s">
        <v>134</v>
      </c>
      <c r="C9" s="9">
        <v>500</v>
      </c>
      <c r="D9" s="9">
        <v>0</v>
      </c>
      <c r="E9" s="9">
        <v>2000</v>
      </c>
      <c r="F9" s="9">
        <v>1600</v>
      </c>
      <c r="G9" s="9"/>
      <c r="H9" s="9"/>
      <c r="I9" s="37">
        <f>SUM(C9:H9)</f>
        <v>4100</v>
      </c>
      <c r="J9" s="30"/>
    </row>
    <row r="10" spans="1:10" ht="19.5" customHeight="1">
      <c r="A10" s="9">
        <v>7</v>
      </c>
      <c r="B10" s="11" t="s">
        <v>75</v>
      </c>
      <c r="C10" s="11">
        <v>580</v>
      </c>
      <c r="D10" s="11">
        <v>300</v>
      </c>
      <c r="E10" s="11">
        <v>1350</v>
      </c>
      <c r="F10" s="11">
        <v>1850</v>
      </c>
      <c r="G10" s="11"/>
      <c r="H10" s="11"/>
      <c r="I10" s="37">
        <f>SUM(C10:H10)</f>
        <v>4080</v>
      </c>
      <c r="J10" s="30"/>
    </row>
    <row r="11" spans="1:10" ht="19.5" customHeight="1">
      <c r="A11" s="9">
        <v>8</v>
      </c>
      <c r="B11" s="9" t="s">
        <v>15</v>
      </c>
      <c r="C11" s="9">
        <v>1000</v>
      </c>
      <c r="D11" s="9"/>
      <c r="E11" s="9">
        <v>2100</v>
      </c>
      <c r="F11" s="9">
        <v>480</v>
      </c>
      <c r="G11" s="9"/>
      <c r="H11" s="9"/>
      <c r="I11" s="37">
        <f>SUM(C11:H11)</f>
        <v>3580</v>
      </c>
      <c r="J11" s="30"/>
    </row>
    <row r="12" spans="1:10" ht="19.5" customHeight="1">
      <c r="A12" s="9">
        <v>9</v>
      </c>
      <c r="B12" s="9" t="s">
        <v>51</v>
      </c>
      <c r="C12" s="9">
        <v>190</v>
      </c>
      <c r="D12" s="9">
        <v>1380</v>
      </c>
      <c r="E12" s="9">
        <v>1660</v>
      </c>
      <c r="F12" s="9"/>
      <c r="G12" s="9"/>
      <c r="H12" s="9"/>
      <c r="I12" s="37">
        <f>SUM(C12:H12)</f>
        <v>3230</v>
      </c>
      <c r="J12" s="30"/>
    </row>
    <row r="13" spans="1:10" ht="19.5" customHeight="1">
      <c r="A13" s="9">
        <v>10</v>
      </c>
      <c r="B13" s="11" t="s">
        <v>9</v>
      </c>
      <c r="C13" s="11">
        <v>280</v>
      </c>
      <c r="D13" s="11"/>
      <c r="E13" s="11">
        <v>1250</v>
      </c>
      <c r="F13" s="11">
        <v>1600</v>
      </c>
      <c r="G13" s="11"/>
      <c r="H13" s="11"/>
      <c r="I13" s="37">
        <f>SUM(C13:H13)</f>
        <v>3130</v>
      </c>
      <c r="J13" s="30"/>
    </row>
    <row r="14" spans="1:10" ht="19.5" customHeight="1">
      <c r="A14" s="9">
        <v>11</v>
      </c>
      <c r="B14" s="9" t="s">
        <v>10</v>
      </c>
      <c r="C14" s="9">
        <v>0</v>
      </c>
      <c r="D14" s="9">
        <v>750</v>
      </c>
      <c r="E14" s="9">
        <v>360</v>
      </c>
      <c r="F14" s="9">
        <v>1950</v>
      </c>
      <c r="G14" s="9"/>
      <c r="H14" s="9"/>
      <c r="I14" s="37">
        <f>SUM(C14:H14)</f>
        <v>3060</v>
      </c>
      <c r="J14" s="30"/>
    </row>
    <row r="15" spans="1:10" s="8" customFormat="1" ht="19.5" customHeight="1">
      <c r="A15" s="9">
        <v>12</v>
      </c>
      <c r="B15" s="11" t="s">
        <v>17</v>
      </c>
      <c r="C15" s="11">
        <v>300</v>
      </c>
      <c r="D15" s="11">
        <v>350</v>
      </c>
      <c r="E15" s="11"/>
      <c r="F15" s="11">
        <v>800</v>
      </c>
      <c r="G15" s="11"/>
      <c r="H15" s="11"/>
      <c r="I15" s="37">
        <f>SUM(C15:H15)</f>
        <v>1450</v>
      </c>
      <c r="J15" s="76"/>
    </row>
    <row r="16" spans="1:10" s="8" customFormat="1" ht="19.5" customHeight="1">
      <c r="A16" s="9">
        <v>13</v>
      </c>
      <c r="B16" s="9" t="s">
        <v>14</v>
      </c>
      <c r="C16" s="9">
        <v>0</v>
      </c>
      <c r="D16" s="9">
        <v>0</v>
      </c>
      <c r="E16" s="9"/>
      <c r="F16" s="9">
        <v>1300</v>
      </c>
      <c r="G16" s="9"/>
      <c r="H16" s="9"/>
      <c r="I16" s="37">
        <f>SUM(C16:H16)</f>
        <v>1300</v>
      </c>
      <c r="J16" s="76"/>
    </row>
    <row r="17" spans="1:10" s="8" customFormat="1" ht="19.5" customHeight="1">
      <c r="A17" s="9">
        <v>14</v>
      </c>
      <c r="B17" s="9" t="s">
        <v>72</v>
      </c>
      <c r="C17" s="9">
        <v>250</v>
      </c>
      <c r="D17" s="9"/>
      <c r="E17" s="9">
        <v>750</v>
      </c>
      <c r="F17" s="9"/>
      <c r="G17" s="9"/>
      <c r="H17" s="9"/>
      <c r="I17" s="37">
        <f>SUM(C17:H17)</f>
        <v>1000</v>
      </c>
      <c r="J17" s="76"/>
    </row>
    <row r="18" spans="1:10" s="8" customFormat="1" ht="19.5" customHeight="1">
      <c r="A18" s="9">
        <v>15</v>
      </c>
      <c r="B18" s="9" t="s">
        <v>128</v>
      </c>
      <c r="C18" s="9"/>
      <c r="D18" s="9">
        <v>350</v>
      </c>
      <c r="E18" s="9"/>
      <c r="F18" s="9"/>
      <c r="G18" s="9"/>
      <c r="H18" s="9"/>
      <c r="I18" s="37">
        <f>SUM(C18:H18)</f>
        <v>350</v>
      </c>
      <c r="J18" s="76"/>
    </row>
    <row r="19" spans="1:10" s="8" customFormat="1" ht="19.5" customHeight="1">
      <c r="A19" s="9">
        <v>16</v>
      </c>
      <c r="B19" s="11" t="s">
        <v>13</v>
      </c>
      <c r="C19" s="11"/>
      <c r="D19" s="11">
        <v>0</v>
      </c>
      <c r="E19" s="11"/>
      <c r="F19" s="11"/>
      <c r="G19" s="11"/>
      <c r="H19" s="11"/>
      <c r="I19" s="37">
        <f>SUM(C19:H19)</f>
        <v>0</v>
      </c>
      <c r="J19" s="76"/>
    </row>
    <row r="20" spans="1:10" s="8" customFormat="1" ht="19.5" customHeight="1">
      <c r="A20" s="9">
        <v>17</v>
      </c>
      <c r="B20" s="11"/>
      <c r="C20" s="11"/>
      <c r="D20" s="11"/>
      <c r="E20" s="11"/>
      <c r="F20" s="11"/>
      <c r="G20" s="11"/>
      <c r="H20" s="11"/>
      <c r="I20" s="37">
        <f>SUM(C20:H20)</f>
        <v>0</v>
      </c>
      <c r="J20" s="76"/>
    </row>
    <row r="21" spans="1:10" s="8" customFormat="1" ht="19.5" customHeight="1">
      <c r="A21" s="9">
        <v>18</v>
      </c>
      <c r="B21" s="11"/>
      <c r="C21" s="11"/>
      <c r="D21" s="11"/>
      <c r="E21" s="11"/>
      <c r="F21" s="11"/>
      <c r="G21" s="11"/>
      <c r="H21" s="11"/>
      <c r="I21" s="37">
        <f>SUM(C21:H21)</f>
        <v>0</v>
      </c>
      <c r="J21" s="34"/>
    </row>
    <row r="22" s="8" customFormat="1" ht="19.5" customHeight="1" thickBot="1">
      <c r="I22" s="30"/>
    </row>
    <row r="23" spans="1:9" s="8" customFormat="1" ht="19.5" customHeight="1" thickBot="1">
      <c r="A23" s="31"/>
      <c r="B23" s="32" t="s">
        <v>6</v>
      </c>
      <c r="C23" s="32">
        <f>SUM(C4:C21)</f>
        <v>7530</v>
      </c>
      <c r="D23" s="32">
        <f>SUM(D4:D19)</f>
        <v>6810</v>
      </c>
      <c r="E23" s="32">
        <f>SUM(E4:E21)</f>
        <v>19920</v>
      </c>
      <c r="F23" s="32">
        <f>SUM(F4:F21)</f>
        <v>20580</v>
      </c>
      <c r="G23" s="32">
        <f>SUM(G4:G21)</f>
        <v>0</v>
      </c>
      <c r="H23" s="32">
        <f>SUM(H4:H21)</f>
        <v>0</v>
      </c>
      <c r="I23" s="43">
        <f>SUM(I4:I21)</f>
        <v>54840</v>
      </c>
    </row>
    <row r="26" spans="1:3" ht="19.5" customHeight="1">
      <c r="A26" t="s">
        <v>65</v>
      </c>
      <c r="B26" s="10" t="s">
        <v>70</v>
      </c>
      <c r="C26" s="10" t="s">
        <v>136</v>
      </c>
    </row>
    <row r="27" ht="19.5" customHeight="1">
      <c r="B27" s="9"/>
    </row>
  </sheetData>
  <sheetProtection/>
  <printOptions gridLines="1"/>
  <pageMargins left="0.39" right="0.2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0.140625" style="1" customWidth="1"/>
  </cols>
  <sheetData>
    <row r="1" ht="64.5">
      <c r="B1" s="6" t="s">
        <v>123</v>
      </c>
    </row>
    <row r="2" ht="12.75">
      <c r="D2" s="1"/>
    </row>
    <row r="3" spans="3:7" ht="17.25" customHeight="1">
      <c r="C3" s="1" t="s">
        <v>38</v>
      </c>
      <c r="D3" s="1" t="s">
        <v>39</v>
      </c>
      <c r="E3" s="1" t="s">
        <v>40</v>
      </c>
      <c r="F3" s="14" t="s">
        <v>6</v>
      </c>
      <c r="G3" s="41" t="s">
        <v>48</v>
      </c>
    </row>
    <row r="4" spans="1:7" ht="19.5" customHeight="1">
      <c r="A4">
        <v>1</v>
      </c>
      <c r="B4" t="s">
        <v>9</v>
      </c>
      <c r="C4" s="13"/>
      <c r="D4" s="13"/>
      <c r="E4" s="13"/>
      <c r="F4" s="28">
        <f aca="true" t="shared" si="0" ref="F4:F10">SUM(C4:E4)</f>
        <v>0</v>
      </c>
      <c r="G4" s="28"/>
    </row>
    <row r="5" spans="1:7" ht="19.5" customHeight="1">
      <c r="A5">
        <v>2</v>
      </c>
      <c r="B5" s="8" t="s">
        <v>49</v>
      </c>
      <c r="C5" s="38"/>
      <c r="D5" s="38"/>
      <c r="E5" s="49"/>
      <c r="F5" s="34">
        <f t="shared" si="0"/>
        <v>0</v>
      </c>
      <c r="G5" s="28"/>
    </row>
    <row r="6" spans="1:7" ht="19.5" customHeight="1">
      <c r="A6">
        <v>3</v>
      </c>
      <c r="B6" t="s">
        <v>36</v>
      </c>
      <c r="C6" s="13"/>
      <c r="D6" s="54"/>
      <c r="E6" s="13"/>
      <c r="F6" s="28">
        <f t="shared" si="0"/>
        <v>0</v>
      </c>
      <c r="G6" s="28"/>
    </row>
    <row r="7" spans="1:7" ht="19.5" customHeight="1">
      <c r="A7">
        <v>4</v>
      </c>
      <c r="B7" t="s">
        <v>18</v>
      </c>
      <c r="C7" s="13"/>
      <c r="D7" s="13"/>
      <c r="E7" s="13"/>
      <c r="F7" s="28">
        <f t="shared" si="0"/>
        <v>0</v>
      </c>
      <c r="G7" s="28"/>
    </row>
    <row r="8" spans="1:7" ht="19.5" customHeight="1">
      <c r="A8">
        <v>5</v>
      </c>
      <c r="B8" t="s">
        <v>32</v>
      </c>
      <c r="C8" s="13"/>
      <c r="D8" s="13"/>
      <c r="E8" s="13"/>
      <c r="F8" s="28">
        <f t="shared" si="0"/>
        <v>0</v>
      </c>
      <c r="G8" s="28"/>
    </row>
    <row r="9" spans="1:7" ht="19.5" customHeight="1">
      <c r="A9">
        <v>6</v>
      </c>
      <c r="B9" t="s">
        <v>22</v>
      </c>
      <c r="C9" s="13"/>
      <c r="D9" s="13"/>
      <c r="E9" s="13"/>
      <c r="F9" s="28">
        <f t="shared" si="0"/>
        <v>0</v>
      </c>
      <c r="G9" s="28"/>
    </row>
    <row r="10" spans="1:7" ht="19.5" customHeight="1">
      <c r="A10">
        <v>7</v>
      </c>
      <c r="B10" t="s">
        <v>59</v>
      </c>
      <c r="C10" s="13"/>
      <c r="D10" s="13"/>
      <c r="E10" s="13"/>
      <c r="F10" s="28">
        <f t="shared" si="0"/>
        <v>0</v>
      </c>
      <c r="G10" s="28"/>
    </row>
    <row r="11" spans="1:7" ht="19.5" customHeight="1">
      <c r="A11">
        <v>8</v>
      </c>
      <c r="B11" t="s">
        <v>58</v>
      </c>
      <c r="C11" s="13"/>
      <c r="D11" s="13"/>
      <c r="E11" s="13"/>
      <c r="F11" s="28">
        <f>SUM(D11:E11)</f>
        <v>0</v>
      </c>
      <c r="G11" s="28"/>
    </row>
    <row r="12" spans="3:7" s="56" customFormat="1" ht="19.5" customHeight="1">
      <c r="C12" s="57"/>
      <c r="D12" s="57"/>
      <c r="E12" s="57"/>
      <c r="F12" s="41"/>
      <c r="G12" s="41"/>
    </row>
    <row r="13" spans="3:6" ht="19.5" customHeight="1" thickBot="1">
      <c r="C13" s="13">
        <f>SUM(C4:C11)</f>
        <v>0</v>
      </c>
      <c r="D13">
        <f>SUM(D4:D11)</f>
        <v>0</v>
      </c>
      <c r="E13">
        <f>SUM(E4:E11)</f>
        <v>0</v>
      </c>
      <c r="F13" s="55">
        <f>SUM(F4:F11)</f>
        <v>0</v>
      </c>
    </row>
    <row r="14" ht="19.5" customHeight="1" thickTop="1">
      <c r="B14" s="10" t="s">
        <v>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printOptions gridLines="1"/>
  <pageMargins left="0.2755905511811024" right="0.2755905511811024" top="1.86" bottom="0.28" header="0.19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pane xSplit="2" ySplit="3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10.140625" style="1" customWidth="1"/>
  </cols>
  <sheetData>
    <row r="1" ht="44.25">
      <c r="B1" s="88" t="s">
        <v>122</v>
      </c>
    </row>
    <row r="2" ht="12.75">
      <c r="D2" s="1"/>
    </row>
    <row r="3" spans="3:9" ht="17.25" customHeight="1"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43</v>
      </c>
      <c r="I3" s="14" t="s">
        <v>6</v>
      </c>
    </row>
    <row r="4" spans="1:9" ht="19.5" customHeight="1">
      <c r="A4" s="60">
        <v>1</v>
      </c>
      <c r="B4" s="20" t="s">
        <v>95</v>
      </c>
      <c r="C4" s="13">
        <v>180</v>
      </c>
      <c r="D4" s="49"/>
      <c r="E4" s="13">
        <v>3130</v>
      </c>
      <c r="F4" s="13">
        <v>0</v>
      </c>
      <c r="G4" s="13">
        <v>850</v>
      </c>
      <c r="H4" s="49">
        <v>820</v>
      </c>
      <c r="I4" s="28">
        <f aca="true" t="shared" si="0" ref="I4:I10">SUM(C4:H4)</f>
        <v>4980</v>
      </c>
    </row>
    <row r="5" spans="1:9" ht="19.5" customHeight="1">
      <c r="A5" s="60">
        <v>2</v>
      </c>
      <c r="B5" s="20" t="s">
        <v>83</v>
      </c>
      <c r="C5" s="49"/>
      <c r="D5" s="13"/>
      <c r="E5" s="49">
        <v>1900</v>
      </c>
      <c r="F5" s="13">
        <v>600</v>
      </c>
      <c r="G5" s="49">
        <v>1200</v>
      </c>
      <c r="H5" s="49">
        <v>70</v>
      </c>
      <c r="I5" s="28">
        <f>SUM(D5:H5)</f>
        <v>3770</v>
      </c>
    </row>
    <row r="6" spans="1:9" ht="19.5" customHeight="1">
      <c r="A6" s="60">
        <v>3</v>
      </c>
      <c r="B6" s="73" t="s">
        <v>52</v>
      </c>
      <c r="C6" s="38">
        <v>1350</v>
      </c>
      <c r="D6" s="38"/>
      <c r="E6" s="49">
        <v>2110</v>
      </c>
      <c r="F6" s="49">
        <v>200</v>
      </c>
      <c r="G6" s="49">
        <v>0</v>
      </c>
      <c r="H6" s="49"/>
      <c r="I6" s="34">
        <f t="shared" si="0"/>
        <v>3660</v>
      </c>
    </row>
    <row r="7" spans="1:9" ht="19.5" customHeight="1">
      <c r="A7" s="60">
        <v>4</v>
      </c>
      <c r="B7" s="20" t="s">
        <v>94</v>
      </c>
      <c r="C7" s="13">
        <v>0</v>
      </c>
      <c r="D7" s="49"/>
      <c r="E7" s="49">
        <v>270</v>
      </c>
      <c r="F7" s="49">
        <v>570</v>
      </c>
      <c r="G7" s="49">
        <v>1400</v>
      </c>
      <c r="H7" s="49">
        <v>1400</v>
      </c>
      <c r="I7" s="28">
        <f t="shared" si="0"/>
        <v>3640</v>
      </c>
    </row>
    <row r="8" spans="1:9" ht="19.5" customHeight="1">
      <c r="A8" s="60">
        <v>5</v>
      </c>
      <c r="B8" s="72" t="s">
        <v>53</v>
      </c>
      <c r="C8" s="13">
        <v>100</v>
      </c>
      <c r="D8" s="49"/>
      <c r="E8" s="49">
        <v>1570</v>
      </c>
      <c r="F8" s="49">
        <v>0</v>
      </c>
      <c r="G8" s="49">
        <v>750</v>
      </c>
      <c r="H8" s="49">
        <v>0</v>
      </c>
      <c r="I8" s="34">
        <f>SUM(C8:H8)</f>
        <v>2420</v>
      </c>
    </row>
    <row r="9" spans="1:9" ht="19.5" customHeight="1">
      <c r="A9" s="60">
        <v>6</v>
      </c>
      <c r="B9" s="73" t="s">
        <v>139</v>
      </c>
      <c r="C9" s="38">
        <v>40</v>
      </c>
      <c r="D9" s="38"/>
      <c r="E9" s="49">
        <v>690</v>
      </c>
      <c r="F9" s="49">
        <v>0</v>
      </c>
      <c r="G9" s="49">
        <v>0</v>
      </c>
      <c r="H9" s="49">
        <v>1050</v>
      </c>
      <c r="I9" s="34">
        <f t="shared" si="0"/>
        <v>1780</v>
      </c>
    </row>
    <row r="10" spans="1:9" ht="19.5" customHeight="1">
      <c r="A10" s="60">
        <v>7</v>
      </c>
      <c r="B10" s="73" t="s">
        <v>96</v>
      </c>
      <c r="C10" s="49">
        <v>20</v>
      </c>
      <c r="D10" s="49"/>
      <c r="E10" s="49">
        <v>320</v>
      </c>
      <c r="F10" s="49">
        <v>0</v>
      </c>
      <c r="G10" s="49">
        <v>0</v>
      </c>
      <c r="H10" s="49">
        <v>0</v>
      </c>
      <c r="I10" s="28">
        <f t="shared" si="0"/>
        <v>340</v>
      </c>
    </row>
    <row r="11" spans="1:9" ht="19.5" customHeight="1" thickBot="1">
      <c r="A11" s="60"/>
      <c r="B11" s="74"/>
      <c r="C11" s="75"/>
      <c r="D11" s="67"/>
      <c r="E11" s="67"/>
      <c r="F11" s="12"/>
      <c r="G11" s="12"/>
      <c r="H11" s="12"/>
      <c r="I11" s="40"/>
    </row>
    <row r="12" spans="2:9" ht="19.5" customHeight="1">
      <c r="B12" s="10" t="s">
        <v>6</v>
      </c>
      <c r="C12" s="13">
        <f aca="true" t="shared" si="1" ref="C12:I12">SUM(C4:C10)</f>
        <v>1690</v>
      </c>
      <c r="D12" s="13">
        <f t="shared" si="1"/>
        <v>0</v>
      </c>
      <c r="E12" s="13">
        <f t="shared" si="1"/>
        <v>9990</v>
      </c>
      <c r="F12" s="13">
        <f t="shared" si="1"/>
        <v>1370</v>
      </c>
      <c r="G12" s="13">
        <f t="shared" si="1"/>
        <v>4200</v>
      </c>
      <c r="H12" s="13">
        <f t="shared" si="1"/>
        <v>3340</v>
      </c>
      <c r="I12" s="13">
        <f t="shared" si="1"/>
        <v>20590</v>
      </c>
    </row>
    <row r="13" ht="19.5" customHeight="1"/>
    <row r="14" ht="19.5" customHeight="1">
      <c r="B14" s="25" t="s">
        <v>140</v>
      </c>
    </row>
    <row r="15" ht="19.5" customHeight="1"/>
    <row r="16" ht="19.5" customHeight="1"/>
    <row r="17" ht="19.5" customHeight="1"/>
    <row r="18" ht="19.5" customHeight="1"/>
  </sheetData>
  <sheetProtection/>
  <printOptions gridLines="1"/>
  <pageMargins left="1.37" right="0.2755905511811024" top="1.86" bottom="0.28" header="0.19" footer="0.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9.7109375" style="0" customWidth="1"/>
  </cols>
  <sheetData>
    <row r="1" spans="1:4" ht="61.5">
      <c r="A1" s="45" t="s">
        <v>121</v>
      </c>
      <c r="B1" s="46"/>
      <c r="C1" s="46"/>
      <c r="D1" s="47"/>
    </row>
    <row r="2" spans="1:4" ht="12.75">
      <c r="A2" s="8"/>
      <c r="B2" s="8"/>
      <c r="C2" s="8"/>
      <c r="D2" s="8"/>
    </row>
    <row r="3" spans="1:4" ht="12.75">
      <c r="A3" s="8"/>
      <c r="B3" s="8"/>
      <c r="C3" s="8"/>
      <c r="D3" s="8"/>
    </row>
    <row r="4" spans="1:4" ht="16.5" customHeight="1">
      <c r="A4" s="8"/>
      <c r="B4" s="8"/>
      <c r="C4" s="48"/>
      <c r="D4" s="8"/>
    </row>
    <row r="5" spans="1:4" ht="16.5" customHeight="1">
      <c r="A5" s="15"/>
      <c r="B5" s="8"/>
      <c r="C5" s="8"/>
      <c r="D5" s="8"/>
    </row>
    <row r="6" spans="1:4" ht="16.5" customHeight="1">
      <c r="A6" s="15">
        <v>1</v>
      </c>
      <c r="B6" s="11" t="s">
        <v>53</v>
      </c>
      <c r="C6" s="34">
        <v>53</v>
      </c>
      <c r="D6" s="8" t="s">
        <v>79</v>
      </c>
    </row>
    <row r="7" spans="1:4" ht="16.5" customHeight="1">
      <c r="A7" s="15">
        <v>2</v>
      </c>
      <c r="B7" s="11" t="s">
        <v>141</v>
      </c>
      <c r="C7" s="34">
        <v>42</v>
      </c>
      <c r="D7" s="8" t="s">
        <v>79</v>
      </c>
    </row>
    <row r="8" spans="1:4" ht="16.5" customHeight="1">
      <c r="A8" s="15">
        <v>3</v>
      </c>
      <c r="B8" s="9" t="s">
        <v>142</v>
      </c>
      <c r="C8" s="34">
        <v>34</v>
      </c>
      <c r="D8" s="8" t="s">
        <v>79</v>
      </c>
    </row>
    <row r="9" spans="1:4" ht="16.5" customHeight="1">
      <c r="A9" s="15">
        <v>4</v>
      </c>
      <c r="B9" s="11" t="s">
        <v>86</v>
      </c>
      <c r="C9" s="34">
        <v>24</v>
      </c>
      <c r="D9" s="8" t="s">
        <v>79</v>
      </c>
    </row>
    <row r="10" spans="1:4" ht="16.5" customHeight="1">
      <c r="A10" s="15">
        <v>5</v>
      </c>
      <c r="B10" s="11" t="s">
        <v>54</v>
      </c>
      <c r="C10" s="34">
        <v>23.5</v>
      </c>
      <c r="D10" s="8" t="s">
        <v>79</v>
      </c>
    </row>
    <row r="11" spans="1:4" ht="16.5" customHeight="1">
      <c r="A11" s="15">
        <v>6</v>
      </c>
      <c r="B11" s="11" t="s">
        <v>143</v>
      </c>
      <c r="C11" s="34">
        <v>23</v>
      </c>
      <c r="D11" s="8" t="s">
        <v>79</v>
      </c>
    </row>
    <row r="12" spans="1:4" ht="16.5" customHeight="1">
      <c r="A12" s="15">
        <v>7</v>
      </c>
      <c r="B12" s="11" t="s">
        <v>84</v>
      </c>
      <c r="C12" s="34">
        <v>16</v>
      </c>
      <c r="D12" s="8" t="s">
        <v>79</v>
      </c>
    </row>
    <row r="13" spans="1:4" ht="16.5" customHeight="1">
      <c r="A13" s="15">
        <v>8</v>
      </c>
      <c r="B13" s="11" t="s">
        <v>82</v>
      </c>
      <c r="C13" s="34">
        <v>14</v>
      </c>
      <c r="D13" s="8" t="s">
        <v>79</v>
      </c>
    </row>
    <row r="14" spans="1:4" ht="16.5" customHeight="1">
      <c r="A14" s="15">
        <v>9</v>
      </c>
      <c r="B14" s="11" t="s">
        <v>144</v>
      </c>
      <c r="C14" s="34">
        <v>14</v>
      </c>
      <c r="D14" s="8" t="s">
        <v>79</v>
      </c>
    </row>
    <row r="15" spans="1:4" ht="16.5" customHeight="1">
      <c r="A15" s="15">
        <v>10</v>
      </c>
      <c r="B15" s="11" t="s">
        <v>81</v>
      </c>
      <c r="C15" s="34">
        <v>13</v>
      </c>
      <c r="D15" s="8" t="s">
        <v>79</v>
      </c>
    </row>
    <row r="16" spans="1:4" ht="16.5" customHeight="1">
      <c r="A16" s="15">
        <v>11</v>
      </c>
      <c r="B16" s="11" t="s">
        <v>145</v>
      </c>
      <c r="C16" s="34">
        <v>13</v>
      </c>
      <c r="D16" s="8" t="s">
        <v>79</v>
      </c>
    </row>
    <row r="17" spans="1:4" ht="16.5" customHeight="1">
      <c r="A17" s="15">
        <v>12</v>
      </c>
      <c r="B17" s="11" t="s">
        <v>146</v>
      </c>
      <c r="C17" s="34">
        <v>13</v>
      </c>
      <c r="D17" s="8" t="s">
        <v>79</v>
      </c>
    </row>
    <row r="18" spans="1:4" ht="16.5" customHeight="1">
      <c r="A18" s="15">
        <v>13</v>
      </c>
      <c r="B18" s="90" t="s">
        <v>147</v>
      </c>
      <c r="C18" s="28">
        <v>13</v>
      </c>
      <c r="D18" s="8" t="s">
        <v>79</v>
      </c>
    </row>
    <row r="19" spans="1:4" ht="16.5" customHeight="1">
      <c r="A19" s="15">
        <v>14</v>
      </c>
      <c r="B19" s="90" t="s">
        <v>139</v>
      </c>
      <c r="C19" s="28">
        <v>12</v>
      </c>
      <c r="D19" s="8" t="s">
        <v>79</v>
      </c>
    </row>
    <row r="20" spans="1:4" ht="16.5" customHeight="1">
      <c r="A20" s="15">
        <v>15</v>
      </c>
      <c r="B20" s="90" t="s">
        <v>148</v>
      </c>
      <c r="C20" s="28">
        <v>11</v>
      </c>
      <c r="D20" s="8" t="s">
        <v>79</v>
      </c>
    </row>
    <row r="21" spans="1:4" ht="16.5" customHeight="1">
      <c r="A21" s="15">
        <v>16</v>
      </c>
      <c r="B21" s="9" t="s">
        <v>80</v>
      </c>
      <c r="C21" s="34">
        <v>0</v>
      </c>
      <c r="D21" s="8" t="s">
        <v>79</v>
      </c>
    </row>
    <row r="22" spans="1:4" ht="14.25">
      <c r="A22" s="15">
        <v>17</v>
      </c>
      <c r="B22" s="9" t="s">
        <v>52</v>
      </c>
      <c r="C22" s="34">
        <v>0</v>
      </c>
      <c r="D22" s="8" t="s">
        <v>79</v>
      </c>
    </row>
    <row r="23" spans="1:4" ht="14.25">
      <c r="A23" s="15">
        <v>18</v>
      </c>
      <c r="B23" s="11" t="s">
        <v>83</v>
      </c>
      <c r="C23" s="34">
        <v>0</v>
      </c>
      <c r="D23" s="8" t="s">
        <v>79</v>
      </c>
    </row>
    <row r="24" spans="1:4" ht="14.25">
      <c r="A24" s="15">
        <v>19</v>
      </c>
      <c r="B24" s="11" t="s">
        <v>85</v>
      </c>
      <c r="C24" s="34">
        <v>0</v>
      </c>
      <c r="D24" s="8" t="s">
        <v>79</v>
      </c>
    </row>
    <row r="25" spans="1:4" ht="14.25">
      <c r="A25" s="15">
        <v>20</v>
      </c>
      <c r="B25" s="90" t="s">
        <v>149</v>
      </c>
      <c r="C25" s="28">
        <v>0</v>
      </c>
      <c r="D25" s="8" t="s">
        <v>79</v>
      </c>
    </row>
    <row r="26" spans="1:4" ht="14.25">
      <c r="A26" s="15">
        <v>21</v>
      </c>
      <c r="B26" s="90" t="s">
        <v>150</v>
      </c>
      <c r="C26" s="28">
        <v>0</v>
      </c>
      <c r="D26" s="8" t="s">
        <v>79</v>
      </c>
    </row>
  </sheetData>
  <sheetProtection/>
  <printOptions gridLines="1"/>
  <pageMargins left="0.75" right="0.75" top="1.3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13.57421875" style="16" customWidth="1"/>
    <col min="4" max="4" width="18.57421875" style="0" customWidth="1"/>
  </cols>
  <sheetData>
    <row r="1" ht="12.75">
      <c r="D1" s="15"/>
    </row>
    <row r="3" spans="1:4" ht="30">
      <c r="A3" s="17" t="s">
        <v>124</v>
      </c>
      <c r="C3" s="24"/>
      <c r="D3" s="18"/>
    </row>
    <row r="4" spans="1:4" ht="15">
      <c r="A4" s="20">
        <v>1</v>
      </c>
      <c r="B4" s="21" t="s">
        <v>156</v>
      </c>
      <c r="C4" s="92" t="s">
        <v>159</v>
      </c>
      <c r="D4" s="19"/>
    </row>
    <row r="5" spans="1:3" ht="15">
      <c r="A5" s="20">
        <v>2</v>
      </c>
      <c r="B5" s="21" t="s">
        <v>31</v>
      </c>
      <c r="C5" s="93" t="s">
        <v>160</v>
      </c>
    </row>
    <row r="6" spans="1:4" s="20" customFormat="1" ht="16.5" customHeight="1">
      <c r="A6" s="20">
        <v>3</v>
      </c>
      <c r="B6" s="21" t="s">
        <v>33</v>
      </c>
      <c r="C6" s="26"/>
      <c r="D6" s="22"/>
    </row>
    <row r="7" spans="1:4" s="20" customFormat="1" ht="16.5" customHeight="1">
      <c r="A7" s="20">
        <v>4</v>
      </c>
      <c r="B7" s="21" t="s">
        <v>25</v>
      </c>
      <c r="C7" s="93" t="s">
        <v>161</v>
      </c>
      <c r="D7" s="22"/>
    </row>
    <row r="8" spans="1:8" s="20" customFormat="1" ht="16.5" customHeight="1">
      <c r="A8" s="20">
        <v>5</v>
      </c>
      <c r="B8" s="21" t="s">
        <v>155</v>
      </c>
      <c r="C8" s="93" t="s">
        <v>162</v>
      </c>
      <c r="D8" s="86"/>
      <c r="E8" s="13"/>
      <c r="F8" s="13"/>
      <c r="G8" s="13"/>
      <c r="H8" s="13"/>
    </row>
    <row r="9" spans="1:8" s="20" customFormat="1" ht="16.5" customHeight="1">
      <c r="A9" s="20">
        <v>6</v>
      </c>
      <c r="B9" s="21" t="s">
        <v>24</v>
      </c>
      <c r="C9" s="93" t="s">
        <v>163</v>
      </c>
      <c r="D9" s="86"/>
      <c r="E9" s="13"/>
      <c r="F9" s="13"/>
      <c r="G9" s="13"/>
      <c r="H9" s="13"/>
    </row>
    <row r="10" spans="1:4" s="20" customFormat="1" ht="16.5" customHeight="1">
      <c r="A10" s="20">
        <v>7</v>
      </c>
      <c r="B10" s="21" t="s">
        <v>26</v>
      </c>
      <c r="C10" s="26"/>
      <c r="D10" s="22"/>
    </row>
    <row r="11" spans="1:4" s="20" customFormat="1" ht="16.5" customHeight="1">
      <c r="A11" s="20">
        <v>8</v>
      </c>
      <c r="B11" s="21" t="s">
        <v>158</v>
      </c>
      <c r="C11" s="26"/>
      <c r="D11" s="22"/>
    </row>
    <row r="12" spans="1:4" s="20" customFormat="1" ht="16.5" customHeight="1">
      <c r="A12" s="20">
        <v>9</v>
      </c>
      <c r="B12" s="21" t="s">
        <v>27</v>
      </c>
      <c r="C12" s="26"/>
      <c r="D12" s="22"/>
    </row>
    <row r="13" spans="1:4" s="20" customFormat="1" ht="16.5" customHeight="1">
      <c r="A13" s="20">
        <v>10</v>
      </c>
      <c r="B13" s="21" t="s">
        <v>28</v>
      </c>
      <c r="C13" s="26"/>
      <c r="D13" s="22"/>
    </row>
    <row r="14" spans="1:4" s="20" customFormat="1" ht="16.5" customHeight="1">
      <c r="A14" s="20">
        <v>11</v>
      </c>
      <c r="B14" s="21" t="s">
        <v>157</v>
      </c>
      <c r="C14" s="26"/>
      <c r="D14" s="22"/>
    </row>
    <row r="15" spans="1:4" s="20" customFormat="1" ht="16.5" customHeight="1">
      <c r="A15" s="20">
        <v>12</v>
      </c>
      <c r="B15" s="21" t="s">
        <v>153</v>
      </c>
      <c r="C15" s="26"/>
      <c r="D15" s="22"/>
    </row>
    <row r="16" spans="1:4" s="20" customFormat="1" ht="16.5" customHeight="1">
      <c r="A16" s="20">
        <v>13</v>
      </c>
      <c r="B16" s="21" t="s">
        <v>29</v>
      </c>
      <c r="C16" s="26"/>
      <c r="D16" s="22"/>
    </row>
    <row r="17" spans="1:3" ht="15">
      <c r="A17" s="20">
        <v>14</v>
      </c>
      <c r="B17" s="20" t="s">
        <v>154</v>
      </c>
      <c r="C17" s="26"/>
    </row>
    <row r="18" spans="1:3" ht="15">
      <c r="A18" s="20">
        <v>15</v>
      </c>
      <c r="B18" s="20" t="s">
        <v>37</v>
      </c>
      <c r="C18" s="26"/>
    </row>
    <row r="19" spans="1:3" ht="15">
      <c r="A19" s="20">
        <v>16</v>
      </c>
      <c r="B19" s="20" t="s">
        <v>30</v>
      </c>
      <c r="C19" s="26"/>
    </row>
    <row r="20" spans="1:3" ht="15">
      <c r="A20" s="20">
        <v>17</v>
      </c>
      <c r="B20" s="69" t="s">
        <v>152</v>
      </c>
      <c r="C20" s="26"/>
    </row>
    <row r="21" spans="1:3" ht="15">
      <c r="A21" s="20"/>
      <c r="C21" s="26"/>
    </row>
    <row r="22" spans="1:3" ht="13.5" thickBot="1">
      <c r="A22" s="12"/>
      <c r="B22" s="12"/>
      <c r="C22" s="42"/>
    </row>
    <row r="23" spans="2:3" ht="28.5" customHeight="1">
      <c r="B23" s="25" t="s">
        <v>21</v>
      </c>
      <c r="C23" s="27">
        <f>SUM(C5:C22)</f>
        <v>0</v>
      </c>
    </row>
  </sheetData>
  <sheetProtection/>
  <printOptions gridLines="1"/>
  <pageMargins left="1.49" right="0.7874015748031497" top="1.75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8.00390625" style="0" customWidth="1"/>
  </cols>
  <sheetData>
    <row r="1" ht="45">
      <c r="A1" s="87" t="s">
        <v>125</v>
      </c>
    </row>
    <row r="3" spans="3:5" ht="12.75">
      <c r="C3" s="70" t="s">
        <v>87</v>
      </c>
      <c r="D3" s="70" t="s">
        <v>88</v>
      </c>
      <c r="E3" s="70" t="s">
        <v>6</v>
      </c>
    </row>
    <row r="4" spans="1:5" ht="15.75">
      <c r="A4" s="20">
        <v>1</v>
      </c>
      <c r="B4" s="20" t="s">
        <v>93</v>
      </c>
      <c r="C4" s="20">
        <v>280</v>
      </c>
      <c r="D4" s="20">
        <v>350</v>
      </c>
      <c r="E4" s="10">
        <f aca="true" t="shared" si="0" ref="E4:E11">SUM(C4:D4)</f>
        <v>630</v>
      </c>
    </row>
    <row r="5" spans="1:5" ht="15.75">
      <c r="A5" s="20">
        <v>2</v>
      </c>
      <c r="B5" s="20" t="s">
        <v>166</v>
      </c>
      <c r="C5" s="20">
        <v>370</v>
      </c>
      <c r="D5" s="20"/>
      <c r="E5" s="10">
        <f t="shared" si="0"/>
        <v>370</v>
      </c>
    </row>
    <row r="6" spans="1:5" ht="15.75">
      <c r="A6" s="20">
        <v>3</v>
      </c>
      <c r="B6" s="20" t="s">
        <v>92</v>
      </c>
      <c r="C6" s="20">
        <v>0</v>
      </c>
      <c r="D6" s="20">
        <v>360</v>
      </c>
      <c r="E6" s="10">
        <f t="shared" si="0"/>
        <v>360</v>
      </c>
    </row>
    <row r="7" spans="1:5" ht="15.75">
      <c r="A7" s="20">
        <v>4</v>
      </c>
      <c r="B7" s="20" t="s">
        <v>89</v>
      </c>
      <c r="C7" s="20">
        <v>170</v>
      </c>
      <c r="D7" s="20">
        <v>180</v>
      </c>
      <c r="E7" s="10">
        <f t="shared" si="0"/>
        <v>350</v>
      </c>
    </row>
    <row r="8" spans="1:5" ht="15.75">
      <c r="A8" s="20">
        <v>5</v>
      </c>
      <c r="B8" s="20" t="s">
        <v>91</v>
      </c>
      <c r="C8" s="20">
        <v>190</v>
      </c>
      <c r="D8" s="20">
        <v>80</v>
      </c>
      <c r="E8" s="10">
        <f t="shared" si="0"/>
        <v>270</v>
      </c>
    </row>
    <row r="9" spans="1:5" ht="15.75">
      <c r="A9" s="20">
        <v>6</v>
      </c>
      <c r="B9" s="20" t="s">
        <v>165</v>
      </c>
      <c r="C9" s="20">
        <v>30</v>
      </c>
      <c r="D9" s="20">
        <v>130</v>
      </c>
      <c r="E9" s="10">
        <f t="shared" si="0"/>
        <v>160</v>
      </c>
    </row>
    <row r="10" spans="1:5" ht="15.75">
      <c r="A10" s="20">
        <v>7</v>
      </c>
      <c r="B10" s="20" t="s">
        <v>164</v>
      </c>
      <c r="C10" s="20"/>
      <c r="D10" s="20">
        <v>100</v>
      </c>
      <c r="E10" s="10">
        <f t="shared" si="0"/>
        <v>100</v>
      </c>
    </row>
    <row r="11" spans="1:5" ht="15.75">
      <c r="A11" s="20">
        <v>8</v>
      </c>
      <c r="B11" s="20" t="s">
        <v>90</v>
      </c>
      <c r="C11" s="20"/>
      <c r="D11" s="20">
        <v>40</v>
      </c>
      <c r="E11" s="10">
        <f t="shared" si="0"/>
        <v>40</v>
      </c>
    </row>
    <row r="12" spans="1:5" ht="13.5" thickBot="1">
      <c r="A12" s="12"/>
      <c r="B12" s="12"/>
      <c r="C12" s="12"/>
      <c r="D12" s="12"/>
      <c r="E12" s="12"/>
    </row>
    <row r="13" spans="2:5" ht="18">
      <c r="B13" s="71" t="s">
        <v>6</v>
      </c>
      <c r="C13" s="71">
        <f>SUM(C4:C11)</f>
        <v>1040</v>
      </c>
      <c r="D13" s="71">
        <f>SUM(D4:D10)</f>
        <v>1200</v>
      </c>
      <c r="E13" s="71">
        <f>SUM(E4:E10)</f>
        <v>2240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19.421875" style="0" customWidth="1"/>
    <col min="3" max="4" width="15.7109375" style="0" customWidth="1"/>
  </cols>
  <sheetData>
    <row r="1" ht="45.75">
      <c r="A1" s="58" t="s">
        <v>126</v>
      </c>
    </row>
    <row r="3" spans="3:4" ht="18.75">
      <c r="C3" s="59" t="s">
        <v>60</v>
      </c>
      <c r="D3" s="59" t="s">
        <v>61</v>
      </c>
    </row>
    <row r="5" spans="3:4" ht="13.5" customHeight="1">
      <c r="C5" s="13" t="s">
        <v>167</v>
      </c>
      <c r="D5" s="13"/>
    </row>
    <row r="6" spans="3:4" ht="13.5" customHeight="1">
      <c r="C6" s="13" t="s">
        <v>168</v>
      </c>
      <c r="D6" s="13"/>
    </row>
    <row r="7" spans="3:4" ht="13.5" customHeight="1">
      <c r="C7" s="13"/>
      <c r="D7" s="13"/>
    </row>
    <row r="8" spans="3:4" ht="13.5" customHeight="1">
      <c r="C8" s="13"/>
      <c r="D8" s="13"/>
    </row>
    <row r="9" spans="3:4" ht="13.5" customHeight="1">
      <c r="C9" s="13"/>
      <c r="D9" s="13"/>
    </row>
    <row r="10" spans="3:4" ht="13.5" customHeight="1">
      <c r="C10" s="13"/>
      <c r="D10" s="13"/>
    </row>
    <row r="11" spans="3:4" ht="13.5" customHeight="1">
      <c r="C11" s="13"/>
      <c r="D11" s="13"/>
    </row>
    <row r="12" spans="3:4" ht="13.5" customHeight="1">
      <c r="C12" s="13"/>
      <c r="D12" s="13"/>
    </row>
    <row r="13" spans="3:4" ht="13.5" customHeight="1">
      <c r="C13" s="13"/>
      <c r="D13" s="13"/>
    </row>
    <row r="14" spans="3:4" ht="13.5" customHeight="1">
      <c r="C14" s="13"/>
      <c r="D14" s="13"/>
    </row>
    <row r="15" spans="3:4" ht="13.5" customHeight="1">
      <c r="C15" s="13"/>
      <c r="D15" s="13"/>
    </row>
    <row r="16" spans="3:4" ht="13.5" customHeight="1">
      <c r="C16" s="13"/>
      <c r="D16" s="13"/>
    </row>
    <row r="17" spans="3:4" ht="13.5" customHeight="1">
      <c r="C17" s="13"/>
      <c r="D17" s="13"/>
    </row>
    <row r="18" spans="3:4" ht="13.5" customHeight="1">
      <c r="C18" s="13"/>
      <c r="D18" s="13"/>
    </row>
    <row r="19" spans="3:4" ht="13.5" customHeight="1">
      <c r="C19" s="13"/>
      <c r="D19" s="13"/>
    </row>
    <row r="20" spans="3:4" ht="13.5" customHeight="1">
      <c r="C20" s="13"/>
      <c r="D20" s="13"/>
    </row>
    <row r="21" spans="3:4" ht="13.5" customHeight="1">
      <c r="C21" s="13"/>
      <c r="D21" s="13"/>
    </row>
    <row r="22" spans="3:4" ht="13.5" customHeight="1">
      <c r="C22" s="13"/>
      <c r="D22" s="13"/>
    </row>
    <row r="23" spans="3:4" ht="13.5" customHeight="1">
      <c r="C23" s="13"/>
      <c r="D23" s="13"/>
    </row>
    <row r="24" spans="3:4" ht="13.5" customHeight="1">
      <c r="C24" s="13"/>
      <c r="D24" s="13"/>
    </row>
    <row r="25" spans="3:4" ht="13.5" customHeight="1">
      <c r="C25" s="13"/>
      <c r="D25" s="13"/>
    </row>
    <row r="26" spans="1:4" s="56" customFormat="1" ht="13.5" customHeight="1">
      <c r="A26"/>
      <c r="C26" s="57"/>
      <c r="D26" s="57"/>
    </row>
    <row r="27" ht="15.75" customHeight="1"/>
    <row r="28" spans="3:7" ht="15.75" customHeight="1">
      <c r="C28" s="10"/>
      <c r="D28" s="10"/>
      <c r="E28" s="60"/>
      <c r="F28" s="10"/>
      <c r="G28" s="10"/>
    </row>
    <row r="29" ht="15.75" customHeight="1"/>
    <row r="30" ht="15.75" customHeight="1"/>
    <row r="31" spans="2:3" ht="18" customHeight="1">
      <c r="B31" s="28" t="s">
        <v>62</v>
      </c>
      <c r="C31" s="10"/>
    </row>
    <row r="32" spans="2:3" ht="18" customHeight="1">
      <c r="B32" s="28" t="s">
        <v>63</v>
      </c>
      <c r="C32" s="61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Kuijpers</dc:creator>
  <cp:keywords/>
  <dc:description/>
  <cp:lastModifiedBy>Biljartclub Inaborg</cp:lastModifiedBy>
  <cp:lastPrinted>2008-10-12T09:46:32Z</cp:lastPrinted>
  <dcterms:created xsi:type="dcterms:W3CDTF">2001-03-31T13:45:12Z</dcterms:created>
  <dcterms:modified xsi:type="dcterms:W3CDTF">2008-10-12T09:46:41Z</dcterms:modified>
  <cp:category/>
  <cp:version/>
  <cp:contentType/>
  <cp:contentStatus/>
</cp:coreProperties>
</file>